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vrijsen/Downloads/"/>
    </mc:Choice>
  </mc:AlternateContent>
  <xr:revisionPtr revIDLastSave="0" documentId="8_{8E6A4768-0449-C54A-8AEF-6E9E20BF4340}" xr6:coauthVersionLast="47" xr6:coauthVersionMax="47" xr10:uidLastSave="{00000000-0000-0000-0000-000000000000}"/>
  <bookViews>
    <workbookView xWindow="-9600" yWindow="-21100" windowWidth="38400" windowHeight="21100" xr2:uid="{7C4D97C3-9FFF-F846-9035-DD93BE052B06}"/>
  </bookViews>
  <sheets>
    <sheet name="INSTRUCTIE" sheetId="4" r:id="rId1"/>
    <sheet name="INPUT" sheetId="1" r:id="rId2"/>
    <sheet name="OUTPU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2" i="2"/>
  <c r="A3" i="2"/>
  <c r="B3" i="2" s="1"/>
  <c r="C3" i="2"/>
  <c r="A4" i="2"/>
  <c r="B4" i="2" s="1"/>
  <c r="C4" i="2"/>
  <c r="A5" i="2"/>
  <c r="B5" i="2" s="1"/>
  <c r="C5" i="2"/>
  <c r="A6" i="2"/>
  <c r="B6" i="2" s="1"/>
  <c r="C6" i="2"/>
  <c r="A7" i="2"/>
  <c r="B7" i="2" s="1"/>
  <c r="C7" i="2"/>
  <c r="A8" i="2"/>
  <c r="B8" i="2" s="1"/>
  <c r="C8" i="2"/>
  <c r="A9" i="2"/>
  <c r="B9" i="2" s="1"/>
  <c r="C9" i="2"/>
  <c r="A10" i="2"/>
  <c r="B10" i="2" s="1"/>
  <c r="C10" i="2"/>
  <c r="A11" i="2"/>
  <c r="C11" i="2"/>
  <c r="A12" i="2"/>
  <c r="C12" i="2"/>
  <c r="A13" i="2"/>
  <c r="C13" i="2"/>
  <c r="A14" i="2"/>
  <c r="C14" i="2"/>
  <c r="A15" i="2"/>
  <c r="C15" i="2"/>
  <c r="A16" i="2"/>
  <c r="C16" i="2"/>
  <c r="A17" i="2"/>
  <c r="C17" i="2"/>
  <c r="A18" i="2"/>
  <c r="C18" i="2"/>
  <c r="A19" i="2"/>
  <c r="C19" i="2"/>
  <c r="A20" i="2"/>
  <c r="C20" i="2"/>
  <c r="A21" i="2"/>
  <c r="C21" i="2"/>
  <c r="A22" i="2"/>
  <c r="C22" i="2"/>
  <c r="A23" i="2"/>
  <c r="C23" i="2"/>
  <c r="A24" i="2"/>
  <c r="C24" i="2"/>
  <c r="A25" i="2"/>
  <c r="C25" i="2"/>
  <c r="A26" i="2"/>
  <c r="C26" i="2"/>
  <c r="A27" i="2"/>
  <c r="C27" i="2"/>
  <c r="A28" i="2"/>
  <c r="C28" i="2"/>
  <c r="A29" i="2"/>
  <c r="C29" i="2"/>
  <c r="A30" i="2"/>
  <c r="C30" i="2"/>
  <c r="A31" i="2"/>
  <c r="C31" i="2"/>
  <c r="A32" i="2"/>
  <c r="C32" i="2"/>
  <c r="A33" i="2"/>
  <c r="C33" i="2"/>
  <c r="A34" i="2"/>
  <c r="C34" i="2"/>
  <c r="A35" i="2"/>
  <c r="C35" i="2"/>
  <c r="A36" i="2"/>
  <c r="C36" i="2"/>
  <c r="A37" i="2"/>
  <c r="C37" i="2"/>
  <c r="A38" i="2"/>
  <c r="C38" i="2"/>
  <c r="A39" i="2"/>
  <c r="C39" i="2"/>
  <c r="A40" i="2"/>
  <c r="C40" i="2"/>
  <c r="A41" i="2"/>
  <c r="C41" i="2"/>
  <c r="A42" i="2"/>
  <c r="C42" i="2"/>
  <c r="A43" i="2"/>
  <c r="C43" i="2"/>
  <c r="A44" i="2"/>
  <c r="C44" i="2"/>
  <c r="A45" i="2"/>
  <c r="C45" i="2"/>
  <c r="A46" i="2"/>
  <c r="C46" i="2"/>
  <c r="A47" i="2"/>
  <c r="C47" i="2"/>
  <c r="A48" i="2"/>
  <c r="C48" i="2"/>
  <c r="A49" i="2"/>
  <c r="C49" i="2"/>
  <c r="A50" i="2"/>
  <c r="C50" i="2"/>
  <c r="A51" i="2"/>
  <c r="C51" i="2"/>
  <c r="A52" i="2"/>
  <c r="C52" i="2"/>
  <c r="A53" i="2"/>
  <c r="C53" i="2"/>
  <c r="A54" i="2"/>
  <c r="C54" i="2"/>
  <c r="A55" i="2"/>
  <c r="C55" i="2"/>
  <c r="A56" i="2"/>
  <c r="C56" i="2"/>
  <c r="A57" i="2"/>
  <c r="C57" i="2"/>
  <c r="A58" i="2"/>
  <c r="C58" i="2"/>
  <c r="A59" i="2"/>
  <c r="C59" i="2"/>
  <c r="A60" i="2"/>
  <c r="C60" i="2"/>
  <c r="A61" i="2"/>
  <c r="C61" i="2"/>
  <c r="A62" i="2"/>
  <c r="C62" i="2"/>
  <c r="A63" i="2"/>
  <c r="C63" i="2"/>
  <c r="A64" i="2"/>
  <c r="C64" i="2"/>
  <c r="A65" i="2"/>
  <c r="C65" i="2"/>
  <c r="A66" i="2"/>
  <c r="C66" i="2"/>
  <c r="A67" i="2"/>
  <c r="C67" i="2"/>
  <c r="A68" i="2"/>
  <c r="C68" i="2"/>
  <c r="A69" i="2"/>
  <c r="C69" i="2"/>
  <c r="A70" i="2"/>
  <c r="C70" i="2"/>
  <c r="A71" i="2"/>
  <c r="C71" i="2"/>
  <c r="A72" i="2"/>
  <c r="C72" i="2"/>
  <c r="A73" i="2"/>
  <c r="C73" i="2"/>
  <c r="A74" i="2"/>
  <c r="C74" i="2"/>
  <c r="A75" i="2"/>
  <c r="C75" i="2"/>
  <c r="A76" i="2"/>
  <c r="C76" i="2"/>
  <c r="A77" i="2"/>
  <c r="C77" i="2"/>
  <c r="A78" i="2"/>
  <c r="C78" i="2"/>
  <c r="A79" i="2"/>
  <c r="C79" i="2"/>
  <c r="A80" i="2"/>
  <c r="C80" i="2"/>
  <c r="A81" i="2"/>
  <c r="C81" i="2"/>
  <c r="A82" i="2"/>
  <c r="C82" i="2"/>
  <c r="A83" i="2"/>
  <c r="C83" i="2"/>
  <c r="A84" i="2"/>
  <c r="C84" i="2"/>
  <c r="A85" i="2"/>
  <c r="C85" i="2"/>
  <c r="A86" i="2"/>
  <c r="C86" i="2"/>
  <c r="A87" i="2"/>
  <c r="C87" i="2"/>
  <c r="A88" i="2"/>
  <c r="C88" i="2"/>
  <c r="A89" i="2"/>
  <c r="C89" i="2"/>
  <c r="A90" i="2"/>
  <c r="C90" i="2"/>
  <c r="A91" i="2"/>
  <c r="C91" i="2"/>
  <c r="A92" i="2"/>
  <c r="C92" i="2"/>
  <c r="A93" i="2"/>
  <c r="C93" i="2"/>
  <c r="A94" i="2"/>
  <c r="C94" i="2"/>
  <c r="A95" i="2"/>
  <c r="C95" i="2"/>
  <c r="A96" i="2"/>
  <c r="C96" i="2"/>
  <c r="A97" i="2"/>
  <c r="C97" i="2"/>
  <c r="A98" i="2"/>
  <c r="C98" i="2"/>
  <c r="A99" i="2"/>
  <c r="C99" i="2"/>
  <c r="A100" i="2"/>
  <c r="C100" i="2"/>
  <c r="A101" i="2"/>
  <c r="C101" i="2"/>
  <c r="A102" i="2"/>
  <c r="C102" i="2"/>
  <c r="A103" i="2"/>
  <c r="C103" i="2"/>
  <c r="A104" i="2"/>
  <c r="C104" i="2"/>
  <c r="A105" i="2"/>
  <c r="C105" i="2"/>
  <c r="A106" i="2"/>
  <c r="C106" i="2"/>
  <c r="A107" i="2"/>
  <c r="C107" i="2"/>
  <c r="A108" i="2"/>
  <c r="C108" i="2"/>
  <c r="A109" i="2"/>
  <c r="C109" i="2"/>
  <c r="A110" i="2"/>
  <c r="C110" i="2"/>
  <c r="A111" i="2"/>
  <c r="C111" i="2"/>
  <c r="A112" i="2"/>
  <c r="C112" i="2"/>
  <c r="A113" i="2"/>
  <c r="C113" i="2"/>
  <c r="A114" i="2"/>
  <c r="C114" i="2"/>
  <c r="A115" i="2"/>
  <c r="C115" i="2"/>
  <c r="A116" i="2"/>
  <c r="C116" i="2"/>
  <c r="A117" i="2"/>
  <c r="C117" i="2"/>
  <c r="A118" i="2"/>
  <c r="C118" i="2"/>
  <c r="A119" i="2"/>
  <c r="C119" i="2"/>
  <c r="A120" i="2"/>
  <c r="C120" i="2"/>
  <c r="A121" i="2"/>
  <c r="C121" i="2"/>
  <c r="A122" i="2"/>
  <c r="C122" i="2"/>
  <c r="A123" i="2"/>
  <c r="C123" i="2"/>
  <c r="A124" i="2"/>
  <c r="C124" i="2"/>
  <c r="A125" i="2"/>
  <c r="C125" i="2"/>
  <c r="A126" i="2"/>
  <c r="C126" i="2"/>
  <c r="A127" i="2"/>
  <c r="C127" i="2"/>
  <c r="A128" i="2"/>
  <c r="C128" i="2"/>
  <c r="A129" i="2"/>
  <c r="C129" i="2"/>
  <c r="A130" i="2"/>
  <c r="C130" i="2"/>
  <c r="A131" i="2"/>
  <c r="C131" i="2"/>
  <c r="A132" i="2"/>
  <c r="C132" i="2"/>
  <c r="A133" i="2"/>
  <c r="C133" i="2"/>
  <c r="A134" i="2"/>
  <c r="C134" i="2"/>
  <c r="A135" i="2"/>
  <c r="C135" i="2"/>
  <c r="A136" i="2"/>
  <c r="C136" i="2"/>
  <c r="A137" i="2"/>
  <c r="C137" i="2"/>
  <c r="A138" i="2"/>
  <c r="C138" i="2"/>
  <c r="A139" i="2"/>
  <c r="C139" i="2"/>
  <c r="A140" i="2"/>
  <c r="C140" i="2"/>
  <c r="A141" i="2"/>
  <c r="C141" i="2"/>
  <c r="A142" i="2"/>
  <c r="C142" i="2"/>
  <c r="A143" i="2"/>
  <c r="C143" i="2"/>
  <c r="A144" i="2"/>
  <c r="C144" i="2"/>
  <c r="A145" i="2"/>
  <c r="C145" i="2"/>
  <c r="A146" i="2"/>
  <c r="C146" i="2"/>
  <c r="A147" i="2"/>
  <c r="C147" i="2"/>
  <c r="A148" i="2"/>
  <c r="C148" i="2"/>
  <c r="A149" i="2"/>
  <c r="C149" i="2"/>
  <c r="A150" i="2"/>
  <c r="C150" i="2"/>
  <c r="A151" i="2"/>
  <c r="C151" i="2"/>
  <c r="A152" i="2"/>
  <c r="C152" i="2"/>
  <c r="A153" i="2"/>
  <c r="C153" i="2"/>
  <c r="A154" i="2"/>
  <c r="C154" i="2"/>
  <c r="A155" i="2"/>
  <c r="C155" i="2"/>
  <c r="A156" i="2"/>
  <c r="C156" i="2"/>
  <c r="A157" i="2"/>
  <c r="C157" i="2"/>
  <c r="A158" i="2"/>
  <c r="C158" i="2"/>
  <c r="A159" i="2"/>
  <c r="C159" i="2"/>
  <c r="A160" i="2"/>
  <c r="C160" i="2"/>
  <c r="A161" i="2"/>
  <c r="C161" i="2"/>
  <c r="A162" i="2"/>
  <c r="C162" i="2"/>
  <c r="A163" i="2"/>
  <c r="C163" i="2"/>
  <c r="A164" i="2"/>
  <c r="C164" i="2"/>
  <c r="A165" i="2"/>
  <c r="C165" i="2"/>
  <c r="A166" i="2"/>
  <c r="C166" i="2"/>
  <c r="A167" i="2"/>
  <c r="C167" i="2"/>
  <c r="A168" i="2"/>
  <c r="C168" i="2"/>
  <c r="A169" i="2"/>
  <c r="C169" i="2"/>
  <c r="A170" i="2"/>
  <c r="C170" i="2"/>
  <c r="A171" i="2"/>
  <c r="C171" i="2"/>
  <c r="A172" i="2"/>
  <c r="C172" i="2"/>
  <c r="A173" i="2"/>
  <c r="C173" i="2"/>
  <c r="A174" i="2"/>
  <c r="C174" i="2"/>
  <c r="A175" i="2"/>
  <c r="C175" i="2"/>
  <c r="A176" i="2"/>
  <c r="C176" i="2"/>
  <c r="A177" i="2"/>
  <c r="C177" i="2"/>
  <c r="A178" i="2"/>
  <c r="C178" i="2"/>
  <c r="A179" i="2"/>
  <c r="C179" i="2"/>
  <c r="A180" i="2"/>
  <c r="C180" i="2"/>
  <c r="A181" i="2"/>
  <c r="C181" i="2"/>
  <c r="A182" i="2"/>
  <c r="C182" i="2"/>
  <c r="A183" i="2"/>
  <c r="C183" i="2"/>
  <c r="A184" i="2"/>
  <c r="C184" i="2"/>
  <c r="A185" i="2"/>
  <c r="C185" i="2"/>
  <c r="A186" i="2"/>
  <c r="C186" i="2"/>
  <c r="A187" i="2"/>
  <c r="C187" i="2"/>
  <c r="A188" i="2"/>
  <c r="C188" i="2"/>
  <c r="A189" i="2"/>
  <c r="C189" i="2"/>
  <c r="A190" i="2"/>
  <c r="C190" i="2"/>
  <c r="A191" i="2"/>
  <c r="C191" i="2"/>
  <c r="A192" i="2"/>
  <c r="C192" i="2"/>
  <c r="A193" i="2"/>
  <c r="C193" i="2"/>
  <c r="A194" i="2"/>
  <c r="C194" i="2"/>
  <c r="A195" i="2"/>
  <c r="C195" i="2"/>
  <c r="A196" i="2"/>
  <c r="C196" i="2"/>
  <c r="A197" i="2"/>
  <c r="C197" i="2"/>
  <c r="A198" i="2"/>
  <c r="C198" i="2"/>
  <c r="A199" i="2"/>
  <c r="C199" i="2"/>
  <c r="A200" i="2"/>
  <c r="C200" i="2"/>
  <c r="A201" i="2"/>
  <c r="C201" i="2"/>
  <c r="A202" i="2"/>
  <c r="C202" i="2"/>
  <c r="A203" i="2"/>
  <c r="C203" i="2"/>
  <c r="A204" i="2"/>
  <c r="C204" i="2"/>
  <c r="A205" i="2"/>
  <c r="C205" i="2"/>
  <c r="A206" i="2"/>
  <c r="C206" i="2"/>
  <c r="A207" i="2"/>
  <c r="C207" i="2"/>
  <c r="A208" i="2"/>
  <c r="C208" i="2"/>
  <c r="A209" i="2"/>
  <c r="C209" i="2"/>
  <c r="A210" i="2"/>
  <c r="C210" i="2"/>
  <c r="A211" i="2"/>
  <c r="C211" i="2"/>
  <c r="A212" i="2"/>
  <c r="C212" i="2"/>
  <c r="A213" i="2"/>
  <c r="C213" i="2"/>
  <c r="A214" i="2"/>
  <c r="C214" i="2"/>
  <c r="A215" i="2"/>
  <c r="C215" i="2"/>
  <c r="A216" i="2"/>
  <c r="C216" i="2"/>
  <c r="A217" i="2"/>
  <c r="C217" i="2"/>
  <c r="A218" i="2"/>
  <c r="C218" i="2"/>
  <c r="A219" i="2"/>
  <c r="C219" i="2"/>
  <c r="A220" i="2"/>
  <c r="C220" i="2"/>
  <c r="A221" i="2"/>
  <c r="C221" i="2"/>
  <c r="A222" i="2"/>
  <c r="C222" i="2"/>
  <c r="A223" i="2"/>
  <c r="C223" i="2"/>
  <c r="A224" i="2"/>
  <c r="C224" i="2"/>
  <c r="A225" i="2"/>
  <c r="C225" i="2"/>
  <c r="A226" i="2"/>
  <c r="C226" i="2"/>
  <c r="A227" i="2"/>
  <c r="C227" i="2"/>
  <c r="A228" i="2"/>
  <c r="C228" i="2"/>
  <c r="A229" i="2"/>
  <c r="C229" i="2"/>
  <c r="A230" i="2"/>
  <c r="C230" i="2"/>
  <c r="A231" i="2"/>
  <c r="C231" i="2"/>
  <c r="A232" i="2"/>
  <c r="C232" i="2"/>
  <c r="A233" i="2"/>
  <c r="C233" i="2"/>
  <c r="A234" i="2"/>
  <c r="C234" i="2"/>
  <c r="A235" i="2"/>
  <c r="C235" i="2"/>
  <c r="A236" i="2"/>
  <c r="C236" i="2"/>
  <c r="A237" i="2"/>
  <c r="C237" i="2"/>
  <c r="A238" i="2"/>
  <c r="C238" i="2"/>
  <c r="A239" i="2"/>
  <c r="C239" i="2"/>
  <c r="A240" i="2"/>
  <c r="C240" i="2"/>
  <c r="A241" i="2"/>
  <c r="C241" i="2"/>
  <c r="A242" i="2"/>
  <c r="C242" i="2"/>
  <c r="A243" i="2"/>
  <c r="C243" i="2"/>
  <c r="A244" i="2"/>
  <c r="C244" i="2"/>
  <c r="A245" i="2"/>
  <c r="C245" i="2"/>
  <c r="A246" i="2"/>
  <c r="C246" i="2"/>
  <c r="A247" i="2"/>
  <c r="C247" i="2"/>
  <c r="A248" i="2"/>
  <c r="C248" i="2"/>
  <c r="A249" i="2"/>
  <c r="C249" i="2"/>
  <c r="A250" i="2"/>
  <c r="C250" i="2"/>
  <c r="A251" i="2"/>
  <c r="C251" i="2"/>
  <c r="A252" i="2"/>
  <c r="C252" i="2"/>
  <c r="A253" i="2"/>
  <c r="C253" i="2"/>
  <c r="A254" i="2"/>
  <c r="C254" i="2"/>
  <c r="A255" i="2"/>
  <c r="C255" i="2"/>
  <c r="A256" i="2"/>
  <c r="C256" i="2"/>
  <c r="A257" i="2"/>
  <c r="C257" i="2"/>
  <c r="A258" i="2"/>
  <c r="C258" i="2"/>
  <c r="A259" i="2"/>
  <c r="C259" i="2"/>
  <c r="A260" i="2"/>
  <c r="C260" i="2"/>
  <c r="A261" i="2"/>
  <c r="C261" i="2"/>
  <c r="A262" i="2"/>
  <c r="C262" i="2"/>
  <c r="A263" i="2"/>
  <c r="C263" i="2"/>
  <c r="A264" i="2"/>
  <c r="C264" i="2"/>
  <c r="A265" i="2"/>
  <c r="C265" i="2"/>
  <c r="A266" i="2"/>
  <c r="C266" i="2"/>
  <c r="A267" i="2"/>
  <c r="C267" i="2"/>
  <c r="A268" i="2"/>
  <c r="C268" i="2"/>
  <c r="A269" i="2"/>
  <c r="C269" i="2"/>
  <c r="A270" i="2"/>
  <c r="C270" i="2"/>
  <c r="A271" i="2"/>
  <c r="C271" i="2"/>
  <c r="A272" i="2"/>
  <c r="C272" i="2"/>
  <c r="A273" i="2"/>
  <c r="C273" i="2"/>
  <c r="A274" i="2"/>
  <c r="C274" i="2"/>
  <c r="A275" i="2"/>
  <c r="C275" i="2"/>
  <c r="A276" i="2"/>
  <c r="C276" i="2"/>
  <c r="A277" i="2"/>
  <c r="C277" i="2"/>
  <c r="A278" i="2"/>
  <c r="C278" i="2"/>
  <c r="A279" i="2"/>
  <c r="C279" i="2"/>
  <c r="A280" i="2"/>
  <c r="C280" i="2"/>
  <c r="A281" i="2"/>
  <c r="C281" i="2"/>
  <c r="A282" i="2"/>
  <c r="C282" i="2"/>
  <c r="A283" i="2"/>
  <c r="C283" i="2"/>
  <c r="A284" i="2"/>
  <c r="C284" i="2"/>
  <c r="A285" i="2"/>
  <c r="C285" i="2"/>
  <c r="A286" i="2"/>
  <c r="C286" i="2"/>
  <c r="A287" i="2"/>
  <c r="C287" i="2"/>
  <c r="A288" i="2"/>
  <c r="C288" i="2"/>
  <c r="A289" i="2"/>
  <c r="C289" i="2"/>
  <c r="A290" i="2"/>
  <c r="C290" i="2"/>
  <c r="A291" i="2"/>
  <c r="C291" i="2"/>
  <c r="A292" i="2"/>
  <c r="C292" i="2"/>
  <c r="A293" i="2"/>
  <c r="C293" i="2"/>
  <c r="A294" i="2"/>
  <c r="C294" i="2"/>
  <c r="A295" i="2"/>
  <c r="C295" i="2"/>
  <c r="A296" i="2"/>
  <c r="C296" i="2"/>
  <c r="A297" i="2"/>
  <c r="C297" i="2"/>
  <c r="A298" i="2"/>
  <c r="C298" i="2"/>
  <c r="A299" i="2"/>
  <c r="C299" i="2"/>
  <c r="A300" i="2"/>
  <c r="C300" i="2"/>
  <c r="A301" i="2"/>
  <c r="C301" i="2"/>
  <c r="A302" i="2"/>
  <c r="C302" i="2"/>
  <c r="A303" i="2"/>
  <c r="C303" i="2"/>
  <c r="A304" i="2"/>
  <c r="C304" i="2"/>
  <c r="A305" i="2"/>
  <c r="C305" i="2"/>
  <c r="A306" i="2"/>
  <c r="C306" i="2"/>
  <c r="A307" i="2"/>
  <c r="C307" i="2"/>
  <c r="A308" i="2"/>
  <c r="C308" i="2"/>
  <c r="A309" i="2"/>
  <c r="C309" i="2"/>
  <c r="A310" i="2"/>
  <c r="C310" i="2"/>
  <c r="A311" i="2"/>
  <c r="C311" i="2"/>
  <c r="A312" i="2"/>
  <c r="C312" i="2"/>
  <c r="A313" i="2"/>
  <c r="C313" i="2"/>
  <c r="A314" i="2"/>
  <c r="C314" i="2"/>
  <c r="A315" i="2"/>
  <c r="C315" i="2"/>
  <c r="A316" i="2"/>
  <c r="C316" i="2"/>
  <c r="A317" i="2"/>
  <c r="C317" i="2"/>
  <c r="A318" i="2"/>
  <c r="C318" i="2"/>
  <c r="A319" i="2"/>
  <c r="C319" i="2"/>
  <c r="A320" i="2"/>
  <c r="C320" i="2"/>
  <c r="A321" i="2"/>
  <c r="C321" i="2"/>
  <c r="A322" i="2"/>
  <c r="C322" i="2"/>
  <c r="A323" i="2"/>
  <c r="C323" i="2"/>
  <c r="A324" i="2"/>
  <c r="C324" i="2"/>
  <c r="A325" i="2"/>
  <c r="C325" i="2"/>
  <c r="A326" i="2"/>
  <c r="C326" i="2"/>
  <c r="A327" i="2"/>
  <c r="C327" i="2"/>
  <c r="A328" i="2"/>
  <c r="C328" i="2"/>
  <c r="A329" i="2"/>
  <c r="C329" i="2"/>
  <c r="A330" i="2"/>
  <c r="C330" i="2"/>
  <c r="A331" i="2"/>
  <c r="C331" i="2"/>
  <c r="A332" i="2"/>
  <c r="C332" i="2"/>
  <c r="A333" i="2"/>
  <c r="C333" i="2"/>
  <c r="A334" i="2"/>
  <c r="C334" i="2"/>
  <c r="A335" i="2"/>
  <c r="C335" i="2"/>
  <c r="A336" i="2"/>
  <c r="C336" i="2"/>
  <c r="A337" i="2"/>
  <c r="C337" i="2"/>
  <c r="A338" i="2"/>
  <c r="C338" i="2"/>
  <c r="A339" i="2"/>
  <c r="C339" i="2"/>
  <c r="A340" i="2"/>
  <c r="C340" i="2"/>
  <c r="A341" i="2"/>
  <c r="C341" i="2"/>
  <c r="A342" i="2"/>
  <c r="C342" i="2"/>
  <c r="A343" i="2"/>
  <c r="C343" i="2"/>
  <c r="A344" i="2"/>
  <c r="C344" i="2"/>
  <c r="A345" i="2"/>
  <c r="C345" i="2"/>
  <c r="A346" i="2"/>
  <c r="C346" i="2"/>
  <c r="A347" i="2"/>
  <c r="C347" i="2"/>
  <c r="A348" i="2"/>
  <c r="C348" i="2"/>
  <c r="A349" i="2"/>
  <c r="C349" i="2"/>
  <c r="A350" i="2"/>
  <c r="C350" i="2"/>
  <c r="C2" i="2"/>
  <c r="A2" i="2"/>
  <c r="B2" i="2" s="1"/>
</calcChain>
</file>

<file path=xl/sharedStrings.xml><?xml version="1.0" encoding="utf-8"?>
<sst xmlns="http://schemas.openxmlformats.org/spreadsheetml/2006/main" count="9" uniqueCount="9">
  <si>
    <t>Naam student</t>
  </si>
  <si>
    <t>Cijfer TestVision toets</t>
  </si>
  <si>
    <r>
      <t xml:space="preserve">Plak de gekopieerde selectie in cel A1 van tabblad </t>
    </r>
    <r>
      <rPr>
        <b/>
        <i/>
        <sz val="12"/>
        <color theme="1"/>
        <rFont val="Calibri"/>
        <family val="2"/>
        <scheme val="minor"/>
      </rPr>
      <t>input</t>
    </r>
  </si>
  <si>
    <r>
      <t xml:space="preserve">Stappen om correct cijfer uit TestVision te halen
</t>
    </r>
    <r>
      <rPr>
        <sz val="12"/>
        <color theme="0"/>
        <rFont val="Calibri (Body)"/>
      </rPr>
      <t>Je kan ook de waardes uit kolom S (toetsprestatie) delen door 10.</t>
    </r>
  </si>
  <si>
    <r>
      <t xml:space="preserve">In het tabblad </t>
    </r>
    <r>
      <rPr>
        <b/>
        <i/>
        <sz val="12"/>
        <color theme="1"/>
        <rFont val="Calibri (Body)"/>
      </rPr>
      <t>output</t>
    </r>
    <r>
      <rPr>
        <sz val="12"/>
        <color theme="1"/>
        <rFont val="Calibri"/>
        <family val="2"/>
        <scheme val="minor"/>
      </rPr>
      <t xml:space="preserve"> vind je in kolom A het student nummer, in kolom B de naam van de student beginnend met de achternaam en in kolom c het behaalde cijfer passend bij de toetsprestatie (kolom S van het .csv file uit TestVision)</t>
    </r>
  </si>
  <si>
    <t>Selecteer het gehele tabblad van het .csv bestand welke is geëxporteerd uit TestVision door links boven op            in de linkerbovenhoek te klikken.</t>
  </si>
  <si>
    <t>Kopieer de selectie door toetscombinatie control+c (Windows) of command+c (Apple)</t>
  </si>
  <si>
    <t>Studentmummer</t>
  </si>
  <si>
    <t>Studentnummer (niet als getal)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</si>
</sst>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1"/>
      <name val="Calibri (Body)"/>
    </font>
    <font>
      <sz val="12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6">
    <dxf>
      <numFmt numFmtId="2" formatCode="0.0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000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3</xdr:row>
      <xdr:rowOff>88900</xdr:rowOff>
    </xdr:from>
    <xdr:to>
      <xdr:col>2</xdr:col>
      <xdr:colOff>1283716</xdr:colOff>
      <xdr:row>3</xdr:row>
      <xdr:rowOff>698500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CA3ADDA-10C9-D447-BB8C-ECA004E8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2489200"/>
          <a:ext cx="1194816" cy="609600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  <xdr:twoCellAnchor editAs="oneCell">
    <xdr:from>
      <xdr:col>1</xdr:col>
      <xdr:colOff>6667500</xdr:colOff>
      <xdr:row>1</xdr:row>
      <xdr:rowOff>139700</xdr:rowOff>
    </xdr:from>
    <xdr:to>
      <xdr:col>1</xdr:col>
      <xdr:colOff>6972300</xdr:colOff>
      <xdr:row>1</xdr:row>
      <xdr:rowOff>444500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3BF38F2-D99D-3E43-B497-A49DDB6D5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939800"/>
          <a:ext cx="304800" cy="304800"/>
        </a:xfrm>
        <a:prstGeom prst="rect">
          <a:avLst/>
        </a:prstGeom>
        <a:ln w="28575">
          <a:noFill/>
        </a:ln>
      </xdr:spPr>
    </xdr:pic>
    <xdr:clientData/>
  </xdr:twoCellAnchor>
  <xdr:twoCellAnchor editAs="oneCell">
    <xdr:from>
      <xdr:col>2</xdr:col>
      <xdr:colOff>101601</xdr:colOff>
      <xdr:row>1</xdr:row>
      <xdr:rowOff>76200</xdr:rowOff>
    </xdr:from>
    <xdr:to>
      <xdr:col>2</xdr:col>
      <xdr:colOff>1168401</xdr:colOff>
      <xdr:row>1</xdr:row>
      <xdr:rowOff>730045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62AE489-C63F-B946-AB28-6559850BA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36666"/>
        <a:stretch/>
      </xdr:blipFill>
      <xdr:spPr>
        <a:xfrm>
          <a:off x="7975601" y="876300"/>
          <a:ext cx="1066800" cy="653845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  <xdr:twoCellAnchor editAs="oneCell">
    <xdr:from>
      <xdr:col>3</xdr:col>
      <xdr:colOff>152400</xdr:colOff>
      <xdr:row>3</xdr:row>
      <xdr:rowOff>88900</xdr:rowOff>
    </xdr:from>
    <xdr:to>
      <xdr:col>3</xdr:col>
      <xdr:colOff>3090985</xdr:colOff>
      <xdr:row>3</xdr:row>
      <xdr:rowOff>698500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4874CA-00D8-9D9B-7CCE-1E2E78ED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900" y="2489200"/>
          <a:ext cx="2938585" cy="609600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D8E526-25BD-C343-A217-700B010B900B}" name="Table2" displayName="Table2" ref="A1:D350" totalsRowShown="0" headerRowDxfId="5" dataDxfId="4">
  <autoFilter ref="A1:D350" xr:uid="{48D8E526-25BD-C343-A217-700B010B900B}"/>
  <tableColumns count="4">
    <tableColumn id="1" xr3:uid="{7F8C6954-4246-2D44-9B0A-A7D5CC7586EF}" name="Studentnummer (niet als getal)" dataDxfId="3">
      <calculatedColumnFormula>LEFT(INPUT!D2,((SEARCH("-",INPUT!D2))-1))</calculatedColumnFormula>
    </tableColumn>
    <tableColumn id="4" xr3:uid="{11C6E3D2-41BC-A44B-BA2B-2CAFAD765AA2}" name="Studentmummer" dataDxfId="2">
      <calculatedColumnFormula>_xlfn.NUMBERVALUE(Table2[[#This Row],[Studentnummer (niet als getal)]])</calculatedColumnFormula>
    </tableColumn>
    <tableColumn id="2" xr3:uid="{889927B5-9D1C-D243-A65C-75B86B6EF92D}" name="Naam student" dataDxfId="1">
      <calculatedColumnFormula>RIGHT(INPUT!D2,LEN(INPUT!D2)-(SEARCH("-",INPUT!D2)))</calculatedColumnFormula>
    </tableColumn>
    <tableColumn id="3" xr3:uid="{28D82230-77AD-C14D-8CA4-05BAA4D8BCA9}" name="Cijfer TestVision toets" dataDxfId="0">
      <calculatedColumnFormula>IF(INPUT!S2/10&lt;0,0,INPUT!S2/10)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978A-433F-004F-BB77-B643F612AAE3}">
  <dimension ref="A1:I5"/>
  <sheetViews>
    <sheetView tabSelected="1" workbookViewId="0">
      <selection activeCell="B3" sqref="B3"/>
    </sheetView>
  </sheetViews>
  <sheetFormatPr baseColWidth="10" defaultRowHeight="16" x14ac:dyDescent="0.2"/>
  <cols>
    <col min="1" max="1" width="4.5" style="3" customWidth="1"/>
    <col min="2" max="2" width="98.83203125" style="3" customWidth="1"/>
    <col min="3" max="3" width="17.5" style="3" customWidth="1"/>
    <col min="4" max="4" width="54" style="3" customWidth="1"/>
    <col min="5" max="16384" width="10.83203125" style="3"/>
  </cols>
  <sheetData>
    <row r="1" spans="1:9" ht="63" customHeight="1" thickBot="1" x14ac:dyDescent="0.25">
      <c r="A1" s="24" t="s">
        <v>3</v>
      </c>
      <c r="B1" s="25"/>
      <c r="C1" s="25"/>
      <c r="D1" s="26"/>
      <c r="E1" s="8"/>
      <c r="F1" s="8"/>
      <c r="G1" s="8"/>
      <c r="H1" s="8"/>
      <c r="I1" s="8"/>
    </row>
    <row r="2" spans="1:9" ht="63" customHeight="1" x14ac:dyDescent="0.2">
      <c r="A2" s="18">
        <v>1</v>
      </c>
      <c r="B2" s="13" t="s">
        <v>5</v>
      </c>
      <c r="C2" s="14"/>
      <c r="D2" s="15"/>
    </row>
    <row r="3" spans="1:9" ht="63" customHeight="1" x14ac:dyDescent="0.2">
      <c r="A3" s="19">
        <v>2</v>
      </c>
      <c r="B3" s="3" t="s">
        <v>6</v>
      </c>
      <c r="D3" s="9"/>
    </row>
    <row r="4" spans="1:9" ht="63" customHeight="1" x14ac:dyDescent="0.2">
      <c r="A4" s="20">
        <v>3</v>
      </c>
      <c r="B4" s="16" t="s">
        <v>2</v>
      </c>
      <c r="C4" s="16"/>
      <c r="D4" s="17"/>
    </row>
    <row r="5" spans="1:9" ht="63" customHeight="1" thickBot="1" x14ac:dyDescent="0.25">
      <c r="A5" s="21">
        <v>4</v>
      </c>
      <c r="B5" s="10" t="s">
        <v>4</v>
      </c>
      <c r="C5" s="11"/>
      <c r="D5" s="12"/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24C0-6E14-E448-B3B7-E09241BB0AC1}">
  <dimension ref="J2:L10"/>
  <sheetViews>
    <sheetView workbookViewId="0">
      <selection sqref="A1:XFD1048576"/>
    </sheetView>
  </sheetViews>
  <sheetFormatPr baseColWidth="10" defaultRowHeight="16" x14ac:dyDescent="0.2"/>
  <sheetData>
    <row r="2" spans="10:12" x14ac:dyDescent="0.2">
      <c r="J2" s="1"/>
      <c r="K2" s="2"/>
      <c r="L2" s="2"/>
    </row>
    <row r="3" spans="10:12" x14ac:dyDescent="0.2">
      <c r="J3" s="1"/>
      <c r="K3" s="2"/>
      <c r="L3" s="2"/>
    </row>
    <row r="4" spans="10:12" x14ac:dyDescent="0.2">
      <c r="J4" s="1"/>
      <c r="K4" s="2"/>
      <c r="L4" s="2"/>
    </row>
    <row r="5" spans="10:12" x14ac:dyDescent="0.2">
      <c r="J5" s="1"/>
      <c r="K5" s="2"/>
      <c r="L5" s="2"/>
    </row>
    <row r="6" spans="10:12" x14ac:dyDescent="0.2">
      <c r="J6" s="1"/>
      <c r="K6" s="2"/>
      <c r="L6" s="2"/>
    </row>
    <row r="7" spans="10:12" x14ac:dyDescent="0.2">
      <c r="J7" s="1"/>
      <c r="K7" s="2"/>
      <c r="L7" s="2"/>
    </row>
    <row r="8" spans="10:12" x14ac:dyDescent="0.2">
      <c r="J8" s="1"/>
      <c r="K8" s="2"/>
      <c r="L8" s="2"/>
    </row>
    <row r="9" spans="10:12" x14ac:dyDescent="0.2">
      <c r="J9" s="1"/>
      <c r="K9" s="2"/>
      <c r="L9" s="2"/>
    </row>
    <row r="10" spans="10:12" x14ac:dyDescent="0.2">
      <c r="J10" s="1"/>
      <c r="K10" s="2"/>
      <c r="L1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D4B9-633C-1C46-8E49-6BD70BA061D2}">
  <dimension ref="A1:D350"/>
  <sheetViews>
    <sheetView topLeftCell="B1" workbookViewId="0">
      <selection activeCell="G4" sqref="G4"/>
    </sheetView>
  </sheetViews>
  <sheetFormatPr baseColWidth="10" defaultRowHeight="16" x14ac:dyDescent="0.2"/>
  <cols>
    <col min="1" max="1" width="30.83203125" style="5" hidden="1" customWidth="1"/>
    <col min="2" max="2" width="30.83203125" style="22" customWidth="1"/>
    <col min="3" max="3" width="30.83203125" style="5" customWidth="1"/>
    <col min="4" max="4" width="30.83203125" style="7" customWidth="1"/>
  </cols>
  <sheetData>
    <row r="1" spans="1:4" ht="21" x14ac:dyDescent="0.25">
      <c r="A1" s="4" t="s">
        <v>8</v>
      </c>
      <c r="B1" s="23" t="s">
        <v>7</v>
      </c>
      <c r="C1" s="4" t="s">
        <v>0</v>
      </c>
      <c r="D1" s="4" t="s">
        <v>1</v>
      </c>
    </row>
    <row r="2" spans="1:4" x14ac:dyDescent="0.2">
      <c r="A2" s="5" t="e">
        <f>LEFT(INPUT!D2,((SEARCH("-",INPUT!D2))-1))</f>
        <v>#VALUE!</v>
      </c>
      <c r="B2" s="22" t="e">
        <f>_xlfn.NUMBERVALUE(Table2[[#This Row],[Studentnummer (niet als getal)]])</f>
        <v>#VALUE!</v>
      </c>
      <c r="C2" s="5" t="e">
        <f>RIGHT(INPUT!D2,LEN(INPUT!D2)-(SEARCH("-",INPUT!D2)))</f>
        <v>#VALUE!</v>
      </c>
      <c r="D2" s="6">
        <f>IF(INPUT!S2/10&lt;0,0,INPUT!S2/10)</f>
        <v>0</v>
      </c>
    </row>
    <row r="3" spans="1:4" x14ac:dyDescent="0.2">
      <c r="A3" s="5" t="e">
        <f>LEFT(INPUT!D3,((SEARCH("-",INPUT!D3))-1))</f>
        <v>#VALUE!</v>
      </c>
      <c r="B3" s="22" t="e">
        <f>_xlfn.NUMBERVALUE(Table2[[#This Row],[Studentnummer (niet als getal)]])</f>
        <v>#VALUE!</v>
      </c>
      <c r="C3" s="5" t="e">
        <f>RIGHT(INPUT!D3,LEN(INPUT!D3)-(SEARCH("-",INPUT!D3)))</f>
        <v>#VALUE!</v>
      </c>
      <c r="D3" s="6">
        <f>IF(INPUT!S3/10&lt;0,0,INPUT!S3/10)</f>
        <v>0</v>
      </c>
    </row>
    <row r="4" spans="1:4" x14ac:dyDescent="0.2">
      <c r="A4" s="5" t="e">
        <f>LEFT(INPUT!D4,((SEARCH("-",INPUT!D4))-1))</f>
        <v>#VALUE!</v>
      </c>
      <c r="B4" s="22" t="e">
        <f>_xlfn.NUMBERVALUE(Table2[[#This Row],[Studentnummer (niet als getal)]])</f>
        <v>#VALUE!</v>
      </c>
      <c r="C4" s="5" t="e">
        <f>RIGHT(INPUT!D4,LEN(INPUT!D4)-(SEARCH("-",INPUT!D4)))</f>
        <v>#VALUE!</v>
      </c>
      <c r="D4" s="6">
        <f>IF(INPUT!S4/10&lt;0,0,INPUT!S4/10)</f>
        <v>0</v>
      </c>
    </row>
    <row r="5" spans="1:4" x14ac:dyDescent="0.2">
      <c r="A5" s="5" t="e">
        <f>LEFT(INPUT!D5,((SEARCH("-",INPUT!D5))-1))</f>
        <v>#VALUE!</v>
      </c>
      <c r="B5" s="22" t="e">
        <f>_xlfn.NUMBERVALUE(Table2[[#This Row],[Studentnummer (niet als getal)]])</f>
        <v>#VALUE!</v>
      </c>
      <c r="C5" s="5" t="e">
        <f>RIGHT(INPUT!D5,LEN(INPUT!D5)-(SEARCH("-",INPUT!D5)))</f>
        <v>#VALUE!</v>
      </c>
      <c r="D5" s="6">
        <f>IF(INPUT!S5/10&lt;0,0,INPUT!S5/10)</f>
        <v>0</v>
      </c>
    </row>
    <row r="6" spans="1:4" x14ac:dyDescent="0.2">
      <c r="A6" s="5" t="e">
        <f>LEFT(INPUT!D6,((SEARCH("-",INPUT!D6))-1))</f>
        <v>#VALUE!</v>
      </c>
      <c r="B6" s="22" t="e">
        <f>_xlfn.NUMBERVALUE(Table2[[#This Row],[Studentnummer (niet als getal)]])</f>
        <v>#VALUE!</v>
      </c>
      <c r="C6" s="5" t="e">
        <f>RIGHT(INPUT!D6,LEN(INPUT!D6)-(SEARCH("-",INPUT!D6)))</f>
        <v>#VALUE!</v>
      </c>
      <c r="D6" s="6">
        <f>IF(INPUT!S6/10&lt;0,0,INPUT!S6/10)</f>
        <v>0</v>
      </c>
    </row>
    <row r="7" spans="1:4" x14ac:dyDescent="0.2">
      <c r="A7" s="5" t="e">
        <f>LEFT(INPUT!D7,((SEARCH("-",INPUT!D7))-1))</f>
        <v>#VALUE!</v>
      </c>
      <c r="B7" s="22" t="e">
        <f>_xlfn.NUMBERVALUE(Table2[[#This Row],[Studentnummer (niet als getal)]])</f>
        <v>#VALUE!</v>
      </c>
      <c r="C7" s="5" t="e">
        <f>RIGHT(INPUT!D7,LEN(INPUT!D7)-(SEARCH("-",INPUT!D7)))</f>
        <v>#VALUE!</v>
      </c>
      <c r="D7" s="6">
        <f>IF(INPUT!S7/10&lt;0,0,INPUT!S7/10)</f>
        <v>0</v>
      </c>
    </row>
    <row r="8" spans="1:4" x14ac:dyDescent="0.2">
      <c r="A8" s="5" t="e">
        <f>LEFT(INPUT!D8,((SEARCH("-",INPUT!D8))-1))</f>
        <v>#VALUE!</v>
      </c>
      <c r="B8" s="22" t="e">
        <f>_xlfn.NUMBERVALUE(Table2[[#This Row],[Studentnummer (niet als getal)]])</f>
        <v>#VALUE!</v>
      </c>
      <c r="C8" s="5" t="e">
        <f>RIGHT(INPUT!D8,LEN(INPUT!D8)-(SEARCH("-",INPUT!D8)))</f>
        <v>#VALUE!</v>
      </c>
      <c r="D8" s="6">
        <f>IF(INPUT!S8/10&lt;0,0,INPUT!S8/10)</f>
        <v>0</v>
      </c>
    </row>
    <row r="9" spans="1:4" x14ac:dyDescent="0.2">
      <c r="A9" s="5" t="e">
        <f>LEFT(INPUT!D9,((SEARCH("-",INPUT!D9))-1))</f>
        <v>#VALUE!</v>
      </c>
      <c r="B9" s="22" t="e">
        <f>_xlfn.NUMBERVALUE(Table2[[#This Row],[Studentnummer (niet als getal)]])</f>
        <v>#VALUE!</v>
      </c>
      <c r="C9" s="5" t="e">
        <f>RIGHT(INPUT!D9,LEN(INPUT!D9)-(SEARCH("-",INPUT!D9)))</f>
        <v>#VALUE!</v>
      </c>
      <c r="D9" s="6">
        <f>IF(INPUT!S9/10&lt;0,0,INPUT!S9/10)</f>
        <v>0</v>
      </c>
    </row>
    <row r="10" spans="1:4" x14ac:dyDescent="0.2">
      <c r="A10" s="5" t="e">
        <f>LEFT(INPUT!D10,((SEARCH("-",INPUT!D10))-1))</f>
        <v>#VALUE!</v>
      </c>
      <c r="B10" s="22" t="e">
        <f>_xlfn.NUMBERVALUE(Table2[[#This Row],[Studentnummer (niet als getal)]])</f>
        <v>#VALUE!</v>
      </c>
      <c r="C10" s="5" t="e">
        <f>RIGHT(INPUT!D10,LEN(INPUT!D10)-(SEARCH("-",INPUT!D10)))</f>
        <v>#VALUE!</v>
      </c>
      <c r="D10" s="6">
        <f>IF(INPUT!S10/10&lt;0,0,INPUT!S10/10)</f>
        <v>0</v>
      </c>
    </row>
    <row r="11" spans="1:4" x14ac:dyDescent="0.2">
      <c r="A11" s="5" t="e">
        <f>LEFT(INPUT!D11,((SEARCH("-",INPUT!D11))-1))</f>
        <v>#VALUE!</v>
      </c>
      <c r="B11" s="22" t="e">
        <f>_xlfn.NUMBERVALUE(Table2[[#This Row],[Studentnummer (niet als getal)]])</f>
        <v>#VALUE!</v>
      </c>
      <c r="C11" s="5" t="e">
        <f>RIGHT(INPUT!D11,LEN(INPUT!D11)-(SEARCH("-",INPUT!D11)))</f>
        <v>#VALUE!</v>
      </c>
      <c r="D11" s="6">
        <f>IF(INPUT!S11/10&lt;0,0,INPUT!S11/10)</f>
        <v>0</v>
      </c>
    </row>
    <row r="12" spans="1:4" x14ac:dyDescent="0.2">
      <c r="A12" s="5" t="e">
        <f>LEFT(INPUT!D12,((SEARCH("-",INPUT!D12))-1))</f>
        <v>#VALUE!</v>
      </c>
      <c r="B12" s="22" t="e">
        <f>_xlfn.NUMBERVALUE(Table2[[#This Row],[Studentnummer (niet als getal)]])</f>
        <v>#VALUE!</v>
      </c>
      <c r="C12" s="5" t="e">
        <f>RIGHT(INPUT!D12,LEN(INPUT!D12)-(SEARCH("-",INPUT!D12)))</f>
        <v>#VALUE!</v>
      </c>
      <c r="D12" s="6">
        <f>IF(INPUT!S12/10&lt;0,0,INPUT!S12/10)</f>
        <v>0</v>
      </c>
    </row>
    <row r="13" spans="1:4" x14ac:dyDescent="0.2">
      <c r="A13" s="5" t="e">
        <f>LEFT(INPUT!D13,((SEARCH("-",INPUT!D13))-1))</f>
        <v>#VALUE!</v>
      </c>
      <c r="B13" s="22" t="e">
        <f>_xlfn.NUMBERVALUE(Table2[[#This Row],[Studentnummer (niet als getal)]])</f>
        <v>#VALUE!</v>
      </c>
      <c r="C13" s="5" t="e">
        <f>RIGHT(INPUT!D13,LEN(INPUT!D13)-(SEARCH("-",INPUT!D13)))</f>
        <v>#VALUE!</v>
      </c>
      <c r="D13" s="6">
        <f>IF(INPUT!S13/10&lt;0,0,INPUT!S13/10)</f>
        <v>0</v>
      </c>
    </row>
    <row r="14" spans="1:4" x14ac:dyDescent="0.2">
      <c r="A14" s="5" t="e">
        <f>LEFT(INPUT!D14,((SEARCH("-",INPUT!D14))-1))</f>
        <v>#VALUE!</v>
      </c>
      <c r="B14" s="22" t="e">
        <f>_xlfn.NUMBERVALUE(Table2[[#This Row],[Studentnummer (niet als getal)]])</f>
        <v>#VALUE!</v>
      </c>
      <c r="C14" s="5" t="e">
        <f>RIGHT(INPUT!D14,LEN(INPUT!D14)-(SEARCH("-",INPUT!D14)))</f>
        <v>#VALUE!</v>
      </c>
      <c r="D14" s="6">
        <f>IF(INPUT!S14/10&lt;0,0,INPUT!S14/10)</f>
        <v>0</v>
      </c>
    </row>
    <row r="15" spans="1:4" x14ac:dyDescent="0.2">
      <c r="A15" s="5" t="e">
        <f>LEFT(INPUT!D15,((SEARCH("-",INPUT!D15))-1))</f>
        <v>#VALUE!</v>
      </c>
      <c r="B15" s="22" t="e">
        <f>_xlfn.NUMBERVALUE(Table2[[#This Row],[Studentnummer (niet als getal)]])</f>
        <v>#VALUE!</v>
      </c>
      <c r="C15" s="5" t="e">
        <f>RIGHT(INPUT!D15,LEN(INPUT!D15)-(SEARCH("-",INPUT!D15)))</f>
        <v>#VALUE!</v>
      </c>
      <c r="D15" s="6">
        <f>IF(INPUT!S15/10&lt;0,0,INPUT!S15/10)</f>
        <v>0</v>
      </c>
    </row>
    <row r="16" spans="1:4" x14ac:dyDescent="0.2">
      <c r="A16" s="5" t="e">
        <f>LEFT(INPUT!D16,((SEARCH("-",INPUT!D16))-1))</f>
        <v>#VALUE!</v>
      </c>
      <c r="B16" s="22" t="e">
        <f>_xlfn.NUMBERVALUE(Table2[[#This Row],[Studentnummer (niet als getal)]])</f>
        <v>#VALUE!</v>
      </c>
      <c r="C16" s="5" t="e">
        <f>RIGHT(INPUT!D16,LEN(INPUT!D16)-(SEARCH("-",INPUT!D16)))</f>
        <v>#VALUE!</v>
      </c>
      <c r="D16" s="6">
        <f>IF(INPUT!S16/10&lt;0,0,INPUT!S16/10)</f>
        <v>0</v>
      </c>
    </row>
    <row r="17" spans="1:4" x14ac:dyDescent="0.2">
      <c r="A17" s="5" t="e">
        <f>LEFT(INPUT!D17,((SEARCH("-",INPUT!D17))-1))</f>
        <v>#VALUE!</v>
      </c>
      <c r="B17" s="22" t="e">
        <f>_xlfn.NUMBERVALUE(Table2[[#This Row],[Studentnummer (niet als getal)]])</f>
        <v>#VALUE!</v>
      </c>
      <c r="C17" s="5" t="e">
        <f>RIGHT(INPUT!D17,LEN(INPUT!D17)-(SEARCH("-",INPUT!D17)))</f>
        <v>#VALUE!</v>
      </c>
      <c r="D17" s="6">
        <f>IF(INPUT!S17/10&lt;0,0,INPUT!S17/10)</f>
        <v>0</v>
      </c>
    </row>
    <row r="18" spans="1:4" x14ac:dyDescent="0.2">
      <c r="A18" s="5" t="e">
        <f>LEFT(INPUT!D18,((SEARCH("-",INPUT!D18))-1))</f>
        <v>#VALUE!</v>
      </c>
      <c r="B18" s="22" t="e">
        <f>_xlfn.NUMBERVALUE(Table2[[#This Row],[Studentnummer (niet als getal)]])</f>
        <v>#VALUE!</v>
      </c>
      <c r="C18" s="5" t="e">
        <f>RIGHT(INPUT!D18,LEN(INPUT!D18)-(SEARCH("-",INPUT!D18)))</f>
        <v>#VALUE!</v>
      </c>
      <c r="D18" s="6">
        <f>IF(INPUT!S18/10&lt;0,0,INPUT!S18/10)</f>
        <v>0</v>
      </c>
    </row>
    <row r="19" spans="1:4" x14ac:dyDescent="0.2">
      <c r="A19" s="5" t="e">
        <f>LEFT(INPUT!D19,((SEARCH("-",INPUT!D19))-1))</f>
        <v>#VALUE!</v>
      </c>
      <c r="B19" s="22" t="e">
        <f>_xlfn.NUMBERVALUE(Table2[[#This Row],[Studentnummer (niet als getal)]])</f>
        <v>#VALUE!</v>
      </c>
      <c r="C19" s="5" t="e">
        <f>RIGHT(INPUT!D19,LEN(INPUT!D19)-(SEARCH("-",INPUT!D19)))</f>
        <v>#VALUE!</v>
      </c>
      <c r="D19" s="6">
        <f>IF(INPUT!S19/10&lt;0,0,INPUT!S19/10)</f>
        <v>0</v>
      </c>
    </row>
    <row r="20" spans="1:4" x14ac:dyDescent="0.2">
      <c r="A20" s="5" t="e">
        <f>LEFT(INPUT!D20,((SEARCH("-",INPUT!D20))-1))</f>
        <v>#VALUE!</v>
      </c>
      <c r="B20" s="22" t="e">
        <f>_xlfn.NUMBERVALUE(Table2[[#This Row],[Studentnummer (niet als getal)]])</f>
        <v>#VALUE!</v>
      </c>
      <c r="C20" s="5" t="e">
        <f>RIGHT(INPUT!D20,LEN(INPUT!D20)-(SEARCH("-",INPUT!D20)))</f>
        <v>#VALUE!</v>
      </c>
      <c r="D20" s="6">
        <f>IF(INPUT!S20/10&lt;0,0,INPUT!S20/10)</f>
        <v>0</v>
      </c>
    </row>
    <row r="21" spans="1:4" x14ac:dyDescent="0.2">
      <c r="A21" s="5" t="e">
        <f>LEFT(INPUT!D21,((SEARCH("-",INPUT!D21))-1))</f>
        <v>#VALUE!</v>
      </c>
      <c r="B21" s="22" t="e">
        <f>_xlfn.NUMBERVALUE(Table2[[#This Row],[Studentnummer (niet als getal)]])</f>
        <v>#VALUE!</v>
      </c>
      <c r="C21" s="5" t="e">
        <f>RIGHT(INPUT!D21,LEN(INPUT!D21)-(SEARCH("-",INPUT!D21)))</f>
        <v>#VALUE!</v>
      </c>
      <c r="D21" s="6">
        <f>IF(INPUT!S21/10&lt;0,0,INPUT!S21/10)</f>
        <v>0</v>
      </c>
    </row>
    <row r="22" spans="1:4" x14ac:dyDescent="0.2">
      <c r="A22" s="5" t="e">
        <f>LEFT(INPUT!D22,((SEARCH("-",INPUT!D22))-1))</f>
        <v>#VALUE!</v>
      </c>
      <c r="B22" s="22" t="e">
        <f>_xlfn.NUMBERVALUE(Table2[[#This Row],[Studentnummer (niet als getal)]])</f>
        <v>#VALUE!</v>
      </c>
      <c r="C22" s="5" t="e">
        <f>RIGHT(INPUT!D22,LEN(INPUT!D22)-(SEARCH("-",INPUT!D22)))</f>
        <v>#VALUE!</v>
      </c>
      <c r="D22" s="6">
        <f>IF(INPUT!S22/10&lt;0,0,INPUT!S22/10)</f>
        <v>0</v>
      </c>
    </row>
    <row r="23" spans="1:4" x14ac:dyDescent="0.2">
      <c r="A23" s="5" t="e">
        <f>LEFT(INPUT!D23,((SEARCH("-",INPUT!D23))-1))</f>
        <v>#VALUE!</v>
      </c>
      <c r="B23" s="22" t="e">
        <f>_xlfn.NUMBERVALUE(Table2[[#This Row],[Studentnummer (niet als getal)]])</f>
        <v>#VALUE!</v>
      </c>
      <c r="C23" s="5" t="e">
        <f>RIGHT(INPUT!D23,LEN(INPUT!D23)-(SEARCH("-",INPUT!D23)))</f>
        <v>#VALUE!</v>
      </c>
      <c r="D23" s="6">
        <f>IF(INPUT!S23/10&lt;0,0,INPUT!S23/10)</f>
        <v>0</v>
      </c>
    </row>
    <row r="24" spans="1:4" x14ac:dyDescent="0.2">
      <c r="A24" s="5" t="e">
        <f>LEFT(INPUT!D24,((SEARCH("-",INPUT!D24))-1))</f>
        <v>#VALUE!</v>
      </c>
      <c r="B24" s="22" t="e">
        <f>_xlfn.NUMBERVALUE(Table2[[#This Row],[Studentnummer (niet als getal)]])</f>
        <v>#VALUE!</v>
      </c>
      <c r="C24" s="5" t="e">
        <f>RIGHT(INPUT!D24,LEN(INPUT!D24)-(SEARCH("-",INPUT!D24)))</f>
        <v>#VALUE!</v>
      </c>
      <c r="D24" s="6">
        <f>IF(INPUT!S24/10&lt;0,0,INPUT!S24/10)</f>
        <v>0</v>
      </c>
    </row>
    <row r="25" spans="1:4" x14ac:dyDescent="0.2">
      <c r="A25" s="5" t="e">
        <f>LEFT(INPUT!D25,((SEARCH("-",INPUT!D25))-1))</f>
        <v>#VALUE!</v>
      </c>
      <c r="B25" s="22" t="e">
        <f>_xlfn.NUMBERVALUE(Table2[[#This Row],[Studentnummer (niet als getal)]])</f>
        <v>#VALUE!</v>
      </c>
      <c r="C25" s="5" t="e">
        <f>RIGHT(INPUT!D25,LEN(INPUT!D25)-(SEARCH("-",INPUT!D25)))</f>
        <v>#VALUE!</v>
      </c>
      <c r="D25" s="6">
        <f>IF(INPUT!S25/10&lt;0,0,INPUT!S25/10)</f>
        <v>0</v>
      </c>
    </row>
    <row r="26" spans="1:4" x14ac:dyDescent="0.2">
      <c r="A26" s="5" t="e">
        <f>LEFT(INPUT!D26,((SEARCH("-",INPUT!D26))-1))</f>
        <v>#VALUE!</v>
      </c>
      <c r="B26" s="22" t="e">
        <f>_xlfn.NUMBERVALUE(Table2[[#This Row],[Studentnummer (niet als getal)]])</f>
        <v>#VALUE!</v>
      </c>
      <c r="C26" s="5" t="e">
        <f>RIGHT(INPUT!D26,LEN(INPUT!D26)-(SEARCH("-",INPUT!D26)))</f>
        <v>#VALUE!</v>
      </c>
      <c r="D26" s="6">
        <f>IF(INPUT!S26/10&lt;0,0,INPUT!S26/10)</f>
        <v>0</v>
      </c>
    </row>
    <row r="27" spans="1:4" x14ac:dyDescent="0.2">
      <c r="A27" s="5" t="e">
        <f>LEFT(INPUT!D27,((SEARCH("-",INPUT!D27))-1))</f>
        <v>#VALUE!</v>
      </c>
      <c r="B27" s="22" t="e">
        <f>_xlfn.NUMBERVALUE(Table2[[#This Row],[Studentnummer (niet als getal)]])</f>
        <v>#VALUE!</v>
      </c>
      <c r="C27" s="5" t="e">
        <f>RIGHT(INPUT!D27,LEN(INPUT!D27)-(SEARCH("-",INPUT!D27)))</f>
        <v>#VALUE!</v>
      </c>
      <c r="D27" s="6">
        <f>IF(INPUT!S27/10&lt;0,0,INPUT!S27/10)</f>
        <v>0</v>
      </c>
    </row>
    <row r="28" spans="1:4" x14ac:dyDescent="0.2">
      <c r="A28" s="5" t="e">
        <f>LEFT(INPUT!D28,((SEARCH("-",INPUT!D28))-1))</f>
        <v>#VALUE!</v>
      </c>
      <c r="B28" s="22" t="e">
        <f>_xlfn.NUMBERVALUE(Table2[[#This Row],[Studentnummer (niet als getal)]])</f>
        <v>#VALUE!</v>
      </c>
      <c r="C28" s="5" t="e">
        <f>RIGHT(INPUT!D28,LEN(INPUT!D28)-(SEARCH("-",INPUT!D28)))</f>
        <v>#VALUE!</v>
      </c>
      <c r="D28" s="6">
        <f>IF(INPUT!S28/10&lt;0,0,INPUT!S28/10)</f>
        <v>0</v>
      </c>
    </row>
    <row r="29" spans="1:4" x14ac:dyDescent="0.2">
      <c r="A29" s="5" t="e">
        <f>LEFT(INPUT!D29,((SEARCH("-",INPUT!D29))-1))</f>
        <v>#VALUE!</v>
      </c>
      <c r="B29" s="22" t="e">
        <f>_xlfn.NUMBERVALUE(Table2[[#This Row],[Studentnummer (niet als getal)]])</f>
        <v>#VALUE!</v>
      </c>
      <c r="C29" s="5" t="e">
        <f>RIGHT(INPUT!D29,LEN(INPUT!D29)-(SEARCH("-",INPUT!D29)))</f>
        <v>#VALUE!</v>
      </c>
      <c r="D29" s="6">
        <f>IF(INPUT!S29/10&lt;0,0,INPUT!S29/10)</f>
        <v>0</v>
      </c>
    </row>
    <row r="30" spans="1:4" x14ac:dyDescent="0.2">
      <c r="A30" s="5" t="e">
        <f>LEFT(INPUT!D30,((SEARCH("-",INPUT!D30))-1))</f>
        <v>#VALUE!</v>
      </c>
      <c r="B30" s="22" t="e">
        <f>_xlfn.NUMBERVALUE(Table2[[#This Row],[Studentnummer (niet als getal)]])</f>
        <v>#VALUE!</v>
      </c>
      <c r="C30" s="5" t="e">
        <f>RIGHT(INPUT!D30,LEN(INPUT!D30)-(SEARCH("-",INPUT!D30)))</f>
        <v>#VALUE!</v>
      </c>
      <c r="D30" s="6">
        <f>IF(INPUT!S30/10&lt;0,0,INPUT!S30/10)</f>
        <v>0</v>
      </c>
    </row>
    <row r="31" spans="1:4" x14ac:dyDescent="0.2">
      <c r="A31" s="5" t="e">
        <f>LEFT(INPUT!D31,((SEARCH("-",INPUT!D31))-1))</f>
        <v>#VALUE!</v>
      </c>
      <c r="B31" s="22" t="e">
        <f>_xlfn.NUMBERVALUE(Table2[[#This Row],[Studentnummer (niet als getal)]])</f>
        <v>#VALUE!</v>
      </c>
      <c r="C31" s="5" t="e">
        <f>RIGHT(INPUT!D31,LEN(INPUT!D31)-(SEARCH("-",INPUT!D31)))</f>
        <v>#VALUE!</v>
      </c>
      <c r="D31" s="6">
        <f>IF(INPUT!S31/10&lt;0,0,INPUT!S31/10)</f>
        <v>0</v>
      </c>
    </row>
    <row r="32" spans="1:4" x14ac:dyDescent="0.2">
      <c r="A32" s="5" t="e">
        <f>LEFT(INPUT!D32,((SEARCH("-",INPUT!D32))-1))</f>
        <v>#VALUE!</v>
      </c>
      <c r="B32" s="22" t="e">
        <f>_xlfn.NUMBERVALUE(Table2[[#This Row],[Studentnummer (niet als getal)]])</f>
        <v>#VALUE!</v>
      </c>
      <c r="C32" s="5" t="e">
        <f>RIGHT(INPUT!D32,LEN(INPUT!D32)-(SEARCH("-",INPUT!D32)))</f>
        <v>#VALUE!</v>
      </c>
      <c r="D32" s="6">
        <f>IF(INPUT!S32/10&lt;0,0,INPUT!S32/10)</f>
        <v>0</v>
      </c>
    </row>
    <row r="33" spans="1:4" x14ac:dyDescent="0.2">
      <c r="A33" s="5" t="e">
        <f>LEFT(INPUT!D33,((SEARCH("-",INPUT!D33))-1))</f>
        <v>#VALUE!</v>
      </c>
      <c r="B33" s="22" t="e">
        <f>_xlfn.NUMBERVALUE(Table2[[#This Row],[Studentnummer (niet als getal)]])</f>
        <v>#VALUE!</v>
      </c>
      <c r="C33" s="5" t="e">
        <f>RIGHT(INPUT!D33,LEN(INPUT!D33)-(SEARCH("-",INPUT!D33)))</f>
        <v>#VALUE!</v>
      </c>
      <c r="D33" s="6">
        <f>IF(INPUT!S33/10&lt;0,0,INPUT!S33/10)</f>
        <v>0</v>
      </c>
    </row>
    <row r="34" spans="1:4" x14ac:dyDescent="0.2">
      <c r="A34" s="5" t="e">
        <f>LEFT(INPUT!D34,((SEARCH("-",INPUT!D34))-1))</f>
        <v>#VALUE!</v>
      </c>
      <c r="B34" s="22" t="e">
        <f>_xlfn.NUMBERVALUE(Table2[[#This Row],[Studentnummer (niet als getal)]])</f>
        <v>#VALUE!</v>
      </c>
      <c r="C34" s="5" t="e">
        <f>RIGHT(INPUT!D34,LEN(INPUT!D34)-(SEARCH("-",INPUT!D34)))</f>
        <v>#VALUE!</v>
      </c>
      <c r="D34" s="6">
        <f>IF(INPUT!S34/10&lt;0,0,INPUT!S34/10)</f>
        <v>0</v>
      </c>
    </row>
    <row r="35" spans="1:4" x14ac:dyDescent="0.2">
      <c r="A35" s="5" t="e">
        <f>LEFT(INPUT!D35,((SEARCH("-",INPUT!D35))-1))</f>
        <v>#VALUE!</v>
      </c>
      <c r="B35" s="22" t="e">
        <f>_xlfn.NUMBERVALUE(Table2[[#This Row],[Studentnummer (niet als getal)]])</f>
        <v>#VALUE!</v>
      </c>
      <c r="C35" s="5" t="e">
        <f>RIGHT(INPUT!D35,LEN(INPUT!D35)-(SEARCH("-",INPUT!D35)))</f>
        <v>#VALUE!</v>
      </c>
      <c r="D35" s="6">
        <f>IF(INPUT!S35/10&lt;0,0,INPUT!S35/10)</f>
        <v>0</v>
      </c>
    </row>
    <row r="36" spans="1:4" x14ac:dyDescent="0.2">
      <c r="A36" s="5" t="e">
        <f>LEFT(INPUT!D36,((SEARCH("-",INPUT!D36))-1))</f>
        <v>#VALUE!</v>
      </c>
      <c r="B36" s="22" t="e">
        <f>_xlfn.NUMBERVALUE(Table2[[#This Row],[Studentnummer (niet als getal)]])</f>
        <v>#VALUE!</v>
      </c>
      <c r="C36" s="5" t="e">
        <f>RIGHT(INPUT!D36,LEN(INPUT!D36)-(SEARCH("-",INPUT!D36)))</f>
        <v>#VALUE!</v>
      </c>
      <c r="D36" s="6">
        <f>IF(INPUT!S36/10&lt;0,0,INPUT!S36/10)</f>
        <v>0</v>
      </c>
    </row>
    <row r="37" spans="1:4" x14ac:dyDescent="0.2">
      <c r="A37" s="5" t="e">
        <f>LEFT(INPUT!D37,((SEARCH("-",INPUT!D37))-1))</f>
        <v>#VALUE!</v>
      </c>
      <c r="B37" s="22" t="e">
        <f>_xlfn.NUMBERVALUE(Table2[[#This Row],[Studentnummer (niet als getal)]])</f>
        <v>#VALUE!</v>
      </c>
      <c r="C37" s="5" t="e">
        <f>RIGHT(INPUT!D37,LEN(INPUT!D37)-(SEARCH("-",INPUT!D37)))</f>
        <v>#VALUE!</v>
      </c>
      <c r="D37" s="6">
        <f>IF(INPUT!S37/10&lt;0,0,INPUT!S37/10)</f>
        <v>0</v>
      </c>
    </row>
    <row r="38" spans="1:4" x14ac:dyDescent="0.2">
      <c r="A38" s="5" t="e">
        <f>LEFT(INPUT!D38,((SEARCH("-",INPUT!D38))-1))</f>
        <v>#VALUE!</v>
      </c>
      <c r="B38" s="22" t="e">
        <f>_xlfn.NUMBERVALUE(Table2[[#This Row],[Studentnummer (niet als getal)]])</f>
        <v>#VALUE!</v>
      </c>
      <c r="C38" s="5" t="e">
        <f>RIGHT(INPUT!D38,LEN(INPUT!D38)-(SEARCH("-",INPUT!D38)))</f>
        <v>#VALUE!</v>
      </c>
      <c r="D38" s="6">
        <f>IF(INPUT!S38/10&lt;0,0,INPUT!S38/10)</f>
        <v>0</v>
      </c>
    </row>
    <row r="39" spans="1:4" x14ac:dyDescent="0.2">
      <c r="A39" s="5" t="e">
        <f>LEFT(INPUT!D39,((SEARCH("-",INPUT!D39))-1))</f>
        <v>#VALUE!</v>
      </c>
      <c r="B39" s="22" t="e">
        <f>_xlfn.NUMBERVALUE(Table2[[#This Row],[Studentnummer (niet als getal)]])</f>
        <v>#VALUE!</v>
      </c>
      <c r="C39" s="5" t="e">
        <f>RIGHT(INPUT!D39,LEN(INPUT!D39)-(SEARCH("-",INPUT!D39)))</f>
        <v>#VALUE!</v>
      </c>
      <c r="D39" s="6">
        <f>IF(INPUT!S39/10&lt;0,0,INPUT!S39/10)</f>
        <v>0</v>
      </c>
    </row>
    <row r="40" spans="1:4" x14ac:dyDescent="0.2">
      <c r="A40" s="5" t="e">
        <f>LEFT(INPUT!D40,((SEARCH("-",INPUT!D40))-1))</f>
        <v>#VALUE!</v>
      </c>
      <c r="B40" s="22" t="e">
        <f>_xlfn.NUMBERVALUE(Table2[[#This Row],[Studentnummer (niet als getal)]])</f>
        <v>#VALUE!</v>
      </c>
      <c r="C40" s="5" t="e">
        <f>RIGHT(INPUT!D40,LEN(INPUT!D40)-(SEARCH("-",INPUT!D40)))</f>
        <v>#VALUE!</v>
      </c>
      <c r="D40" s="6">
        <f>IF(INPUT!S40/10&lt;0,0,INPUT!S40/10)</f>
        <v>0</v>
      </c>
    </row>
    <row r="41" spans="1:4" x14ac:dyDescent="0.2">
      <c r="A41" s="5" t="e">
        <f>LEFT(INPUT!D41,((SEARCH("-",INPUT!D41))-1))</f>
        <v>#VALUE!</v>
      </c>
      <c r="B41" s="22" t="e">
        <f>_xlfn.NUMBERVALUE(Table2[[#This Row],[Studentnummer (niet als getal)]])</f>
        <v>#VALUE!</v>
      </c>
      <c r="C41" s="5" t="e">
        <f>RIGHT(INPUT!D41,LEN(INPUT!D41)-(SEARCH("-",INPUT!D41)))</f>
        <v>#VALUE!</v>
      </c>
      <c r="D41" s="6">
        <f>IF(INPUT!S41/10&lt;0,0,INPUT!S41/10)</f>
        <v>0</v>
      </c>
    </row>
    <row r="42" spans="1:4" x14ac:dyDescent="0.2">
      <c r="A42" s="5" t="e">
        <f>LEFT(INPUT!D42,((SEARCH("-",INPUT!D42))-1))</f>
        <v>#VALUE!</v>
      </c>
      <c r="B42" s="22" t="e">
        <f>_xlfn.NUMBERVALUE(Table2[[#This Row],[Studentnummer (niet als getal)]])</f>
        <v>#VALUE!</v>
      </c>
      <c r="C42" s="5" t="e">
        <f>RIGHT(INPUT!D42,LEN(INPUT!D42)-(SEARCH("-",INPUT!D42)))</f>
        <v>#VALUE!</v>
      </c>
      <c r="D42" s="6">
        <f>IF(INPUT!S42/10&lt;0,0,INPUT!S42/10)</f>
        <v>0</v>
      </c>
    </row>
    <row r="43" spans="1:4" x14ac:dyDescent="0.2">
      <c r="A43" s="5" t="e">
        <f>LEFT(INPUT!D43,((SEARCH("-",INPUT!D43))-1))</f>
        <v>#VALUE!</v>
      </c>
      <c r="B43" s="22" t="e">
        <f>_xlfn.NUMBERVALUE(Table2[[#This Row],[Studentnummer (niet als getal)]])</f>
        <v>#VALUE!</v>
      </c>
      <c r="C43" s="5" t="e">
        <f>RIGHT(INPUT!D43,LEN(INPUT!D43)-(SEARCH("-",INPUT!D43)))</f>
        <v>#VALUE!</v>
      </c>
      <c r="D43" s="6">
        <f>IF(INPUT!S43/10&lt;0,0,INPUT!S43/10)</f>
        <v>0</v>
      </c>
    </row>
    <row r="44" spans="1:4" x14ac:dyDescent="0.2">
      <c r="A44" s="5" t="e">
        <f>LEFT(INPUT!D44,((SEARCH("-",INPUT!D44))-1))</f>
        <v>#VALUE!</v>
      </c>
      <c r="B44" s="22" t="e">
        <f>_xlfn.NUMBERVALUE(Table2[[#This Row],[Studentnummer (niet als getal)]])</f>
        <v>#VALUE!</v>
      </c>
      <c r="C44" s="5" t="e">
        <f>RIGHT(INPUT!D44,LEN(INPUT!D44)-(SEARCH("-",INPUT!D44)))</f>
        <v>#VALUE!</v>
      </c>
      <c r="D44" s="6">
        <f>IF(INPUT!S44/10&lt;0,0,INPUT!S44/10)</f>
        <v>0</v>
      </c>
    </row>
    <row r="45" spans="1:4" x14ac:dyDescent="0.2">
      <c r="A45" s="5" t="e">
        <f>LEFT(INPUT!D45,((SEARCH("-",INPUT!D45))-1))</f>
        <v>#VALUE!</v>
      </c>
      <c r="B45" s="22" t="e">
        <f>_xlfn.NUMBERVALUE(Table2[[#This Row],[Studentnummer (niet als getal)]])</f>
        <v>#VALUE!</v>
      </c>
      <c r="C45" s="5" t="e">
        <f>RIGHT(INPUT!D45,LEN(INPUT!D45)-(SEARCH("-",INPUT!D45)))</f>
        <v>#VALUE!</v>
      </c>
      <c r="D45" s="6">
        <f>IF(INPUT!S45/10&lt;0,0,INPUT!S45/10)</f>
        <v>0</v>
      </c>
    </row>
    <row r="46" spans="1:4" x14ac:dyDescent="0.2">
      <c r="A46" s="5" t="e">
        <f>LEFT(INPUT!D46,((SEARCH("-",INPUT!D46))-1))</f>
        <v>#VALUE!</v>
      </c>
      <c r="B46" s="22" t="e">
        <f>_xlfn.NUMBERVALUE(Table2[[#This Row],[Studentnummer (niet als getal)]])</f>
        <v>#VALUE!</v>
      </c>
      <c r="C46" s="5" t="e">
        <f>RIGHT(INPUT!D46,LEN(INPUT!D46)-(SEARCH("-",INPUT!D46)))</f>
        <v>#VALUE!</v>
      </c>
      <c r="D46" s="6">
        <f>IF(INPUT!S46/10&lt;0,0,INPUT!S46/10)</f>
        <v>0</v>
      </c>
    </row>
    <row r="47" spans="1:4" x14ac:dyDescent="0.2">
      <c r="A47" s="5" t="e">
        <f>LEFT(INPUT!D47,((SEARCH("-",INPUT!D47))-1))</f>
        <v>#VALUE!</v>
      </c>
      <c r="B47" s="22" t="e">
        <f>_xlfn.NUMBERVALUE(Table2[[#This Row],[Studentnummer (niet als getal)]])</f>
        <v>#VALUE!</v>
      </c>
      <c r="C47" s="5" t="e">
        <f>RIGHT(INPUT!D47,LEN(INPUT!D47)-(SEARCH("-",INPUT!D47)))</f>
        <v>#VALUE!</v>
      </c>
      <c r="D47" s="6">
        <f>IF(INPUT!S47/10&lt;0,0,INPUT!S47/10)</f>
        <v>0</v>
      </c>
    </row>
    <row r="48" spans="1:4" x14ac:dyDescent="0.2">
      <c r="A48" s="5" t="e">
        <f>LEFT(INPUT!D48,((SEARCH("-",INPUT!D48))-1))</f>
        <v>#VALUE!</v>
      </c>
      <c r="B48" s="22" t="e">
        <f>_xlfn.NUMBERVALUE(Table2[[#This Row],[Studentnummer (niet als getal)]])</f>
        <v>#VALUE!</v>
      </c>
      <c r="C48" s="5" t="e">
        <f>RIGHT(INPUT!D48,LEN(INPUT!D48)-(SEARCH("-",INPUT!D48)))</f>
        <v>#VALUE!</v>
      </c>
      <c r="D48" s="6">
        <f>IF(INPUT!S48/10&lt;0,0,INPUT!S48/10)</f>
        <v>0</v>
      </c>
    </row>
    <row r="49" spans="1:4" x14ac:dyDescent="0.2">
      <c r="A49" s="5" t="e">
        <f>LEFT(INPUT!D49,((SEARCH("-",INPUT!D49))-1))</f>
        <v>#VALUE!</v>
      </c>
      <c r="B49" s="22" t="e">
        <f>_xlfn.NUMBERVALUE(Table2[[#This Row],[Studentnummer (niet als getal)]])</f>
        <v>#VALUE!</v>
      </c>
      <c r="C49" s="5" t="e">
        <f>RIGHT(INPUT!D49,LEN(INPUT!D49)-(SEARCH("-",INPUT!D49)))</f>
        <v>#VALUE!</v>
      </c>
      <c r="D49" s="6">
        <f>IF(INPUT!S49/10&lt;0,0,INPUT!S49/10)</f>
        <v>0</v>
      </c>
    </row>
    <row r="50" spans="1:4" x14ac:dyDescent="0.2">
      <c r="A50" s="5" t="e">
        <f>LEFT(INPUT!D50,((SEARCH("-",INPUT!D50))-1))</f>
        <v>#VALUE!</v>
      </c>
      <c r="B50" s="22" t="e">
        <f>_xlfn.NUMBERVALUE(Table2[[#This Row],[Studentnummer (niet als getal)]])</f>
        <v>#VALUE!</v>
      </c>
      <c r="C50" s="5" t="e">
        <f>RIGHT(INPUT!D50,LEN(INPUT!D50)-(SEARCH("-",INPUT!D50)))</f>
        <v>#VALUE!</v>
      </c>
      <c r="D50" s="6">
        <f>IF(INPUT!S50/10&lt;0,0,INPUT!S50/10)</f>
        <v>0</v>
      </c>
    </row>
    <row r="51" spans="1:4" x14ac:dyDescent="0.2">
      <c r="A51" s="5" t="e">
        <f>LEFT(INPUT!D51,((SEARCH("-",INPUT!D51))-1))</f>
        <v>#VALUE!</v>
      </c>
      <c r="B51" s="22" t="e">
        <f>_xlfn.NUMBERVALUE(Table2[[#This Row],[Studentnummer (niet als getal)]])</f>
        <v>#VALUE!</v>
      </c>
      <c r="C51" s="5" t="e">
        <f>RIGHT(INPUT!D51,LEN(INPUT!D51)-(SEARCH("-",INPUT!D51)))</f>
        <v>#VALUE!</v>
      </c>
      <c r="D51" s="6">
        <f>IF(INPUT!S51/10&lt;0,0,INPUT!S51/10)</f>
        <v>0</v>
      </c>
    </row>
    <row r="52" spans="1:4" x14ac:dyDescent="0.2">
      <c r="A52" s="5" t="e">
        <f>LEFT(INPUT!D52,((SEARCH("-",INPUT!D52))-1))</f>
        <v>#VALUE!</v>
      </c>
      <c r="B52" s="22" t="e">
        <f>_xlfn.NUMBERVALUE(Table2[[#This Row],[Studentnummer (niet als getal)]])</f>
        <v>#VALUE!</v>
      </c>
      <c r="C52" s="5" t="e">
        <f>RIGHT(INPUT!D52,LEN(INPUT!D52)-(SEARCH("-",INPUT!D52)))</f>
        <v>#VALUE!</v>
      </c>
      <c r="D52" s="6">
        <f>IF(INPUT!S52/10&lt;0,0,INPUT!S52/10)</f>
        <v>0</v>
      </c>
    </row>
    <row r="53" spans="1:4" x14ac:dyDescent="0.2">
      <c r="A53" s="5" t="e">
        <f>LEFT(INPUT!D53,((SEARCH("-",INPUT!D53))-1))</f>
        <v>#VALUE!</v>
      </c>
      <c r="B53" s="22" t="e">
        <f>_xlfn.NUMBERVALUE(Table2[[#This Row],[Studentnummer (niet als getal)]])</f>
        <v>#VALUE!</v>
      </c>
      <c r="C53" s="5" t="e">
        <f>RIGHT(INPUT!D53,LEN(INPUT!D53)-(SEARCH("-",INPUT!D53)))</f>
        <v>#VALUE!</v>
      </c>
      <c r="D53" s="6">
        <f>IF(INPUT!S53/10&lt;0,0,INPUT!S53/10)</f>
        <v>0</v>
      </c>
    </row>
    <row r="54" spans="1:4" x14ac:dyDescent="0.2">
      <c r="A54" s="5" t="e">
        <f>LEFT(INPUT!D54,((SEARCH("-",INPUT!D54))-1))</f>
        <v>#VALUE!</v>
      </c>
      <c r="B54" s="22" t="e">
        <f>_xlfn.NUMBERVALUE(Table2[[#This Row],[Studentnummer (niet als getal)]])</f>
        <v>#VALUE!</v>
      </c>
      <c r="C54" s="5" t="e">
        <f>RIGHT(INPUT!D54,LEN(INPUT!D54)-(SEARCH("-",INPUT!D54)))</f>
        <v>#VALUE!</v>
      </c>
      <c r="D54" s="6">
        <f>IF(INPUT!S54/10&lt;0,0,INPUT!S54/10)</f>
        <v>0</v>
      </c>
    </row>
    <row r="55" spans="1:4" x14ac:dyDescent="0.2">
      <c r="A55" s="5" t="e">
        <f>LEFT(INPUT!D55,((SEARCH("-",INPUT!D55))-1))</f>
        <v>#VALUE!</v>
      </c>
      <c r="B55" s="22" t="e">
        <f>_xlfn.NUMBERVALUE(Table2[[#This Row],[Studentnummer (niet als getal)]])</f>
        <v>#VALUE!</v>
      </c>
      <c r="C55" s="5" t="e">
        <f>RIGHT(INPUT!D55,LEN(INPUT!D55)-(SEARCH("-",INPUT!D55)))</f>
        <v>#VALUE!</v>
      </c>
      <c r="D55" s="6">
        <f>IF(INPUT!S55/10&lt;0,0,INPUT!S55/10)</f>
        <v>0</v>
      </c>
    </row>
    <row r="56" spans="1:4" x14ac:dyDescent="0.2">
      <c r="A56" s="5" t="e">
        <f>LEFT(INPUT!D56,((SEARCH("-",INPUT!D56))-1))</f>
        <v>#VALUE!</v>
      </c>
      <c r="B56" s="22" t="e">
        <f>_xlfn.NUMBERVALUE(Table2[[#This Row],[Studentnummer (niet als getal)]])</f>
        <v>#VALUE!</v>
      </c>
      <c r="C56" s="5" t="e">
        <f>RIGHT(INPUT!D56,LEN(INPUT!D56)-(SEARCH("-",INPUT!D56)))</f>
        <v>#VALUE!</v>
      </c>
      <c r="D56" s="6">
        <f>IF(INPUT!S56/10&lt;0,0,INPUT!S56/10)</f>
        <v>0</v>
      </c>
    </row>
    <row r="57" spans="1:4" x14ac:dyDescent="0.2">
      <c r="A57" s="5" t="e">
        <f>LEFT(INPUT!D57,((SEARCH("-",INPUT!D57))-1))</f>
        <v>#VALUE!</v>
      </c>
      <c r="B57" s="22" t="e">
        <f>_xlfn.NUMBERVALUE(Table2[[#This Row],[Studentnummer (niet als getal)]])</f>
        <v>#VALUE!</v>
      </c>
      <c r="C57" s="5" t="e">
        <f>RIGHT(INPUT!D57,LEN(INPUT!D57)-(SEARCH("-",INPUT!D57)))</f>
        <v>#VALUE!</v>
      </c>
      <c r="D57" s="6">
        <f>IF(INPUT!S57/10&lt;0,0,INPUT!S57/10)</f>
        <v>0</v>
      </c>
    </row>
    <row r="58" spans="1:4" x14ac:dyDescent="0.2">
      <c r="A58" s="5" t="e">
        <f>LEFT(INPUT!D58,((SEARCH("-",INPUT!D58))-1))</f>
        <v>#VALUE!</v>
      </c>
      <c r="B58" s="22" t="e">
        <f>_xlfn.NUMBERVALUE(Table2[[#This Row],[Studentnummer (niet als getal)]])</f>
        <v>#VALUE!</v>
      </c>
      <c r="C58" s="5" t="e">
        <f>RIGHT(INPUT!D58,LEN(INPUT!D58)-(SEARCH("-",INPUT!D58)))</f>
        <v>#VALUE!</v>
      </c>
      <c r="D58" s="6">
        <f>IF(INPUT!S58/10&lt;0,0,INPUT!S58/10)</f>
        <v>0</v>
      </c>
    </row>
    <row r="59" spans="1:4" x14ac:dyDescent="0.2">
      <c r="A59" s="5" t="e">
        <f>LEFT(INPUT!D59,((SEARCH("-",INPUT!D59))-1))</f>
        <v>#VALUE!</v>
      </c>
      <c r="B59" s="22" t="e">
        <f>_xlfn.NUMBERVALUE(Table2[[#This Row],[Studentnummer (niet als getal)]])</f>
        <v>#VALUE!</v>
      </c>
      <c r="C59" s="5" t="e">
        <f>RIGHT(INPUT!D59,LEN(INPUT!D59)-(SEARCH("-",INPUT!D59)))</f>
        <v>#VALUE!</v>
      </c>
      <c r="D59" s="6">
        <f>IF(INPUT!S59/10&lt;0,0,INPUT!S59/10)</f>
        <v>0</v>
      </c>
    </row>
    <row r="60" spans="1:4" x14ac:dyDescent="0.2">
      <c r="A60" s="5" t="e">
        <f>LEFT(INPUT!D60,((SEARCH("-",INPUT!D60))-1))</f>
        <v>#VALUE!</v>
      </c>
      <c r="B60" s="22" t="e">
        <f>_xlfn.NUMBERVALUE(Table2[[#This Row],[Studentnummer (niet als getal)]])</f>
        <v>#VALUE!</v>
      </c>
      <c r="C60" s="5" t="e">
        <f>RIGHT(INPUT!D60,LEN(INPUT!D60)-(SEARCH("-",INPUT!D60)))</f>
        <v>#VALUE!</v>
      </c>
      <c r="D60" s="6">
        <f>IF(INPUT!S60/10&lt;0,0,INPUT!S60/10)</f>
        <v>0</v>
      </c>
    </row>
    <row r="61" spans="1:4" x14ac:dyDescent="0.2">
      <c r="A61" s="5" t="e">
        <f>LEFT(INPUT!D61,((SEARCH("-",INPUT!D61))-1))</f>
        <v>#VALUE!</v>
      </c>
      <c r="B61" s="22" t="e">
        <f>_xlfn.NUMBERVALUE(Table2[[#This Row],[Studentnummer (niet als getal)]])</f>
        <v>#VALUE!</v>
      </c>
      <c r="C61" s="5" t="e">
        <f>RIGHT(INPUT!D61,LEN(INPUT!D61)-(SEARCH("-",INPUT!D61)))</f>
        <v>#VALUE!</v>
      </c>
      <c r="D61" s="6">
        <f>IF(INPUT!S61/10&lt;0,0,INPUT!S61/10)</f>
        <v>0</v>
      </c>
    </row>
    <row r="62" spans="1:4" x14ac:dyDescent="0.2">
      <c r="A62" s="5" t="e">
        <f>LEFT(INPUT!D62,((SEARCH("-",INPUT!D62))-1))</f>
        <v>#VALUE!</v>
      </c>
      <c r="B62" s="22" t="e">
        <f>_xlfn.NUMBERVALUE(Table2[[#This Row],[Studentnummer (niet als getal)]])</f>
        <v>#VALUE!</v>
      </c>
      <c r="C62" s="5" t="e">
        <f>RIGHT(INPUT!D62,LEN(INPUT!D62)-(SEARCH("-",INPUT!D62)))</f>
        <v>#VALUE!</v>
      </c>
      <c r="D62" s="6">
        <f>IF(INPUT!S62/10&lt;0,0,INPUT!S62/10)</f>
        <v>0</v>
      </c>
    </row>
    <row r="63" spans="1:4" x14ac:dyDescent="0.2">
      <c r="A63" s="5" t="e">
        <f>LEFT(INPUT!D63,((SEARCH("-",INPUT!D63))-1))</f>
        <v>#VALUE!</v>
      </c>
      <c r="B63" s="22" t="e">
        <f>_xlfn.NUMBERVALUE(Table2[[#This Row],[Studentnummer (niet als getal)]])</f>
        <v>#VALUE!</v>
      </c>
      <c r="C63" s="5" t="e">
        <f>RIGHT(INPUT!D63,LEN(INPUT!D63)-(SEARCH("-",INPUT!D63)))</f>
        <v>#VALUE!</v>
      </c>
      <c r="D63" s="6">
        <f>IF(INPUT!S63/10&lt;0,0,INPUT!S63/10)</f>
        <v>0</v>
      </c>
    </row>
    <row r="64" spans="1:4" x14ac:dyDescent="0.2">
      <c r="A64" s="5" t="e">
        <f>LEFT(INPUT!D64,((SEARCH("-",INPUT!D64))-1))</f>
        <v>#VALUE!</v>
      </c>
      <c r="B64" s="22" t="e">
        <f>_xlfn.NUMBERVALUE(Table2[[#This Row],[Studentnummer (niet als getal)]])</f>
        <v>#VALUE!</v>
      </c>
      <c r="C64" s="5" t="e">
        <f>RIGHT(INPUT!D64,LEN(INPUT!D64)-(SEARCH("-",INPUT!D64)))</f>
        <v>#VALUE!</v>
      </c>
      <c r="D64" s="6">
        <f>IF(INPUT!S64/10&lt;0,0,INPUT!S64/10)</f>
        <v>0</v>
      </c>
    </row>
    <row r="65" spans="1:4" x14ac:dyDescent="0.2">
      <c r="A65" s="5" t="e">
        <f>LEFT(INPUT!D65,((SEARCH("-",INPUT!D65))-1))</f>
        <v>#VALUE!</v>
      </c>
      <c r="B65" s="22" t="e">
        <f>_xlfn.NUMBERVALUE(Table2[[#This Row],[Studentnummer (niet als getal)]])</f>
        <v>#VALUE!</v>
      </c>
      <c r="C65" s="5" t="e">
        <f>RIGHT(INPUT!D65,LEN(INPUT!D65)-(SEARCH("-",INPUT!D65)))</f>
        <v>#VALUE!</v>
      </c>
      <c r="D65" s="6">
        <f>IF(INPUT!S65/10&lt;0,0,INPUT!S65/10)</f>
        <v>0</v>
      </c>
    </row>
    <row r="66" spans="1:4" x14ac:dyDescent="0.2">
      <c r="A66" s="5" t="e">
        <f>LEFT(INPUT!D66,((SEARCH("-",INPUT!D66))-1))</f>
        <v>#VALUE!</v>
      </c>
      <c r="B66" s="22" t="e">
        <f>_xlfn.NUMBERVALUE(Table2[[#This Row],[Studentnummer (niet als getal)]])</f>
        <v>#VALUE!</v>
      </c>
      <c r="C66" s="5" t="e">
        <f>RIGHT(INPUT!D66,LEN(INPUT!D66)-(SEARCH("-",INPUT!D66)))</f>
        <v>#VALUE!</v>
      </c>
      <c r="D66" s="6">
        <f>IF(INPUT!S66/10&lt;0,0,INPUT!S66/10)</f>
        <v>0</v>
      </c>
    </row>
    <row r="67" spans="1:4" x14ac:dyDescent="0.2">
      <c r="A67" s="5" t="e">
        <f>LEFT(INPUT!D67,((SEARCH("-",INPUT!D67))-1))</f>
        <v>#VALUE!</v>
      </c>
      <c r="B67" s="22" t="e">
        <f>_xlfn.NUMBERVALUE(Table2[[#This Row],[Studentnummer (niet als getal)]])</f>
        <v>#VALUE!</v>
      </c>
      <c r="C67" s="5" t="e">
        <f>RIGHT(INPUT!D67,LEN(INPUT!D67)-(SEARCH("-",INPUT!D67)))</f>
        <v>#VALUE!</v>
      </c>
      <c r="D67" s="6">
        <f>IF(INPUT!S67/10&lt;0,0,INPUT!S67/10)</f>
        <v>0</v>
      </c>
    </row>
    <row r="68" spans="1:4" x14ac:dyDescent="0.2">
      <c r="A68" s="5" t="e">
        <f>LEFT(INPUT!D68,((SEARCH("-",INPUT!D68))-1))</f>
        <v>#VALUE!</v>
      </c>
      <c r="B68" s="22" t="e">
        <f>_xlfn.NUMBERVALUE(Table2[[#This Row],[Studentnummer (niet als getal)]])</f>
        <v>#VALUE!</v>
      </c>
      <c r="C68" s="5" t="e">
        <f>RIGHT(INPUT!D68,LEN(INPUT!D68)-(SEARCH("-",INPUT!D68)))</f>
        <v>#VALUE!</v>
      </c>
      <c r="D68" s="6">
        <f>IF(INPUT!S68/10&lt;0,0,INPUT!S68/10)</f>
        <v>0</v>
      </c>
    </row>
    <row r="69" spans="1:4" x14ac:dyDescent="0.2">
      <c r="A69" s="5" t="e">
        <f>LEFT(INPUT!D69,((SEARCH("-",INPUT!D69))-1))</f>
        <v>#VALUE!</v>
      </c>
      <c r="B69" s="22" t="e">
        <f>_xlfn.NUMBERVALUE(Table2[[#This Row],[Studentnummer (niet als getal)]])</f>
        <v>#VALUE!</v>
      </c>
      <c r="C69" s="5" t="e">
        <f>RIGHT(INPUT!D69,LEN(INPUT!D69)-(SEARCH("-",INPUT!D69)))</f>
        <v>#VALUE!</v>
      </c>
      <c r="D69" s="6">
        <f>IF(INPUT!S69/10&lt;0,0,INPUT!S69/10)</f>
        <v>0</v>
      </c>
    </row>
    <row r="70" spans="1:4" x14ac:dyDescent="0.2">
      <c r="A70" s="5" t="e">
        <f>LEFT(INPUT!D70,((SEARCH("-",INPUT!D70))-1))</f>
        <v>#VALUE!</v>
      </c>
      <c r="B70" s="22" t="e">
        <f>_xlfn.NUMBERVALUE(Table2[[#This Row],[Studentnummer (niet als getal)]])</f>
        <v>#VALUE!</v>
      </c>
      <c r="C70" s="5" t="e">
        <f>RIGHT(INPUT!D70,LEN(INPUT!D70)-(SEARCH("-",INPUT!D70)))</f>
        <v>#VALUE!</v>
      </c>
      <c r="D70" s="6">
        <f>IF(INPUT!S70/10&lt;0,0,INPUT!S70/10)</f>
        <v>0</v>
      </c>
    </row>
    <row r="71" spans="1:4" x14ac:dyDescent="0.2">
      <c r="A71" s="5" t="e">
        <f>LEFT(INPUT!D71,((SEARCH("-",INPUT!D71))-1))</f>
        <v>#VALUE!</v>
      </c>
      <c r="B71" s="22" t="e">
        <f>_xlfn.NUMBERVALUE(Table2[[#This Row],[Studentnummer (niet als getal)]])</f>
        <v>#VALUE!</v>
      </c>
      <c r="C71" s="5" t="e">
        <f>RIGHT(INPUT!D71,LEN(INPUT!D71)-(SEARCH("-",INPUT!D71)))</f>
        <v>#VALUE!</v>
      </c>
      <c r="D71" s="6">
        <f>IF(INPUT!S71/10&lt;0,0,INPUT!S71/10)</f>
        <v>0</v>
      </c>
    </row>
    <row r="72" spans="1:4" x14ac:dyDescent="0.2">
      <c r="A72" s="5" t="e">
        <f>LEFT(INPUT!D72,((SEARCH("-",INPUT!D72))-1))</f>
        <v>#VALUE!</v>
      </c>
      <c r="B72" s="22" t="e">
        <f>_xlfn.NUMBERVALUE(Table2[[#This Row],[Studentnummer (niet als getal)]])</f>
        <v>#VALUE!</v>
      </c>
      <c r="C72" s="5" t="e">
        <f>RIGHT(INPUT!D72,LEN(INPUT!D72)-(SEARCH("-",INPUT!D72)))</f>
        <v>#VALUE!</v>
      </c>
      <c r="D72" s="6">
        <f>IF(INPUT!S72/10&lt;0,0,INPUT!S72/10)</f>
        <v>0</v>
      </c>
    </row>
    <row r="73" spans="1:4" x14ac:dyDescent="0.2">
      <c r="A73" s="5" t="e">
        <f>LEFT(INPUT!D73,((SEARCH("-",INPUT!D73))-1))</f>
        <v>#VALUE!</v>
      </c>
      <c r="B73" s="22" t="e">
        <f>_xlfn.NUMBERVALUE(Table2[[#This Row],[Studentnummer (niet als getal)]])</f>
        <v>#VALUE!</v>
      </c>
      <c r="C73" s="5" t="e">
        <f>RIGHT(INPUT!D73,LEN(INPUT!D73)-(SEARCH("-",INPUT!D73)))</f>
        <v>#VALUE!</v>
      </c>
      <c r="D73" s="6">
        <f>IF(INPUT!S73/10&lt;0,0,INPUT!S73/10)</f>
        <v>0</v>
      </c>
    </row>
    <row r="74" spans="1:4" x14ac:dyDescent="0.2">
      <c r="A74" s="5" t="e">
        <f>LEFT(INPUT!D74,((SEARCH("-",INPUT!D74))-1))</f>
        <v>#VALUE!</v>
      </c>
      <c r="B74" s="22" t="e">
        <f>_xlfn.NUMBERVALUE(Table2[[#This Row],[Studentnummer (niet als getal)]])</f>
        <v>#VALUE!</v>
      </c>
      <c r="C74" s="5" t="e">
        <f>RIGHT(INPUT!D74,LEN(INPUT!D74)-(SEARCH("-",INPUT!D74)))</f>
        <v>#VALUE!</v>
      </c>
      <c r="D74" s="6">
        <f>IF(INPUT!S74/10&lt;0,0,INPUT!S74/10)</f>
        <v>0</v>
      </c>
    </row>
    <row r="75" spans="1:4" x14ac:dyDescent="0.2">
      <c r="A75" s="5" t="e">
        <f>LEFT(INPUT!D75,((SEARCH("-",INPUT!D75))-1))</f>
        <v>#VALUE!</v>
      </c>
      <c r="B75" s="22" t="e">
        <f>_xlfn.NUMBERVALUE(Table2[[#This Row],[Studentnummer (niet als getal)]])</f>
        <v>#VALUE!</v>
      </c>
      <c r="C75" s="5" t="e">
        <f>RIGHT(INPUT!D75,LEN(INPUT!D75)-(SEARCH("-",INPUT!D75)))</f>
        <v>#VALUE!</v>
      </c>
      <c r="D75" s="6">
        <f>IF(INPUT!S75/10&lt;0,0,INPUT!S75/10)</f>
        <v>0</v>
      </c>
    </row>
    <row r="76" spans="1:4" x14ac:dyDescent="0.2">
      <c r="A76" s="5" t="e">
        <f>LEFT(INPUT!D76,((SEARCH("-",INPUT!D76))-1))</f>
        <v>#VALUE!</v>
      </c>
      <c r="B76" s="22" t="e">
        <f>_xlfn.NUMBERVALUE(Table2[[#This Row],[Studentnummer (niet als getal)]])</f>
        <v>#VALUE!</v>
      </c>
      <c r="C76" s="5" t="e">
        <f>RIGHT(INPUT!D76,LEN(INPUT!D76)-(SEARCH("-",INPUT!D76)))</f>
        <v>#VALUE!</v>
      </c>
      <c r="D76" s="6">
        <f>IF(INPUT!S76/10&lt;0,0,INPUT!S76/10)</f>
        <v>0</v>
      </c>
    </row>
    <row r="77" spans="1:4" x14ac:dyDescent="0.2">
      <c r="A77" s="5" t="e">
        <f>LEFT(INPUT!D77,((SEARCH("-",INPUT!D77))-1))</f>
        <v>#VALUE!</v>
      </c>
      <c r="B77" s="22" t="e">
        <f>_xlfn.NUMBERVALUE(Table2[[#This Row],[Studentnummer (niet als getal)]])</f>
        <v>#VALUE!</v>
      </c>
      <c r="C77" s="5" t="e">
        <f>RIGHT(INPUT!D77,LEN(INPUT!D77)-(SEARCH("-",INPUT!D77)))</f>
        <v>#VALUE!</v>
      </c>
      <c r="D77" s="6">
        <f>IF(INPUT!S77/10&lt;0,0,INPUT!S77/10)</f>
        <v>0</v>
      </c>
    </row>
    <row r="78" spans="1:4" x14ac:dyDescent="0.2">
      <c r="A78" s="5" t="e">
        <f>LEFT(INPUT!D78,((SEARCH("-",INPUT!D78))-1))</f>
        <v>#VALUE!</v>
      </c>
      <c r="B78" s="22" t="e">
        <f>_xlfn.NUMBERVALUE(Table2[[#This Row],[Studentnummer (niet als getal)]])</f>
        <v>#VALUE!</v>
      </c>
      <c r="C78" s="5" t="e">
        <f>RIGHT(INPUT!D78,LEN(INPUT!D78)-(SEARCH("-",INPUT!D78)))</f>
        <v>#VALUE!</v>
      </c>
      <c r="D78" s="6">
        <f>IF(INPUT!S78/10&lt;0,0,INPUT!S78/10)</f>
        <v>0</v>
      </c>
    </row>
    <row r="79" spans="1:4" x14ac:dyDescent="0.2">
      <c r="A79" s="5" t="e">
        <f>LEFT(INPUT!D79,((SEARCH("-",INPUT!D79))-1))</f>
        <v>#VALUE!</v>
      </c>
      <c r="B79" s="22" t="e">
        <f>_xlfn.NUMBERVALUE(Table2[[#This Row],[Studentnummer (niet als getal)]])</f>
        <v>#VALUE!</v>
      </c>
      <c r="C79" s="5" t="e">
        <f>RIGHT(INPUT!D79,LEN(INPUT!D79)-(SEARCH("-",INPUT!D79)))</f>
        <v>#VALUE!</v>
      </c>
      <c r="D79" s="6">
        <f>IF(INPUT!S79/10&lt;0,0,INPUT!S79/10)</f>
        <v>0</v>
      </c>
    </row>
    <row r="80" spans="1:4" x14ac:dyDescent="0.2">
      <c r="A80" s="5" t="e">
        <f>LEFT(INPUT!D80,((SEARCH("-",INPUT!D80))-1))</f>
        <v>#VALUE!</v>
      </c>
      <c r="B80" s="22" t="e">
        <f>_xlfn.NUMBERVALUE(Table2[[#This Row],[Studentnummer (niet als getal)]])</f>
        <v>#VALUE!</v>
      </c>
      <c r="C80" s="5" t="e">
        <f>RIGHT(INPUT!D80,LEN(INPUT!D80)-(SEARCH("-",INPUT!D80)))</f>
        <v>#VALUE!</v>
      </c>
      <c r="D80" s="6">
        <f>IF(INPUT!S80/10&lt;0,0,INPUT!S80/10)</f>
        <v>0</v>
      </c>
    </row>
    <row r="81" spans="1:4" x14ac:dyDescent="0.2">
      <c r="A81" s="5" t="e">
        <f>LEFT(INPUT!D81,((SEARCH("-",INPUT!D81))-1))</f>
        <v>#VALUE!</v>
      </c>
      <c r="B81" s="22" t="e">
        <f>_xlfn.NUMBERVALUE(Table2[[#This Row],[Studentnummer (niet als getal)]])</f>
        <v>#VALUE!</v>
      </c>
      <c r="C81" s="5" t="e">
        <f>RIGHT(INPUT!D81,LEN(INPUT!D81)-(SEARCH("-",INPUT!D81)))</f>
        <v>#VALUE!</v>
      </c>
      <c r="D81" s="6">
        <f>IF(INPUT!S81/10&lt;0,0,INPUT!S81/10)</f>
        <v>0</v>
      </c>
    </row>
    <row r="82" spans="1:4" x14ac:dyDescent="0.2">
      <c r="A82" s="5" t="e">
        <f>LEFT(INPUT!D82,((SEARCH("-",INPUT!D82))-1))</f>
        <v>#VALUE!</v>
      </c>
      <c r="B82" s="22" t="e">
        <f>_xlfn.NUMBERVALUE(Table2[[#This Row],[Studentnummer (niet als getal)]])</f>
        <v>#VALUE!</v>
      </c>
      <c r="C82" s="5" t="e">
        <f>RIGHT(INPUT!D82,LEN(INPUT!D82)-(SEARCH("-",INPUT!D82)))</f>
        <v>#VALUE!</v>
      </c>
      <c r="D82" s="6">
        <f>IF(INPUT!S82/10&lt;0,0,INPUT!S82/10)</f>
        <v>0</v>
      </c>
    </row>
    <row r="83" spans="1:4" x14ac:dyDescent="0.2">
      <c r="A83" s="5" t="e">
        <f>LEFT(INPUT!D83,((SEARCH("-",INPUT!D83))-1))</f>
        <v>#VALUE!</v>
      </c>
      <c r="B83" s="22" t="e">
        <f>_xlfn.NUMBERVALUE(Table2[[#This Row],[Studentnummer (niet als getal)]])</f>
        <v>#VALUE!</v>
      </c>
      <c r="C83" s="5" t="e">
        <f>RIGHT(INPUT!D83,LEN(INPUT!D83)-(SEARCH("-",INPUT!D83)))</f>
        <v>#VALUE!</v>
      </c>
      <c r="D83" s="6">
        <f>IF(INPUT!S83/10&lt;0,0,INPUT!S83/10)</f>
        <v>0</v>
      </c>
    </row>
    <row r="84" spans="1:4" x14ac:dyDescent="0.2">
      <c r="A84" s="5" t="e">
        <f>LEFT(INPUT!D84,((SEARCH("-",INPUT!D84))-1))</f>
        <v>#VALUE!</v>
      </c>
      <c r="B84" s="22" t="e">
        <f>_xlfn.NUMBERVALUE(Table2[[#This Row],[Studentnummer (niet als getal)]])</f>
        <v>#VALUE!</v>
      </c>
      <c r="C84" s="5" t="e">
        <f>RIGHT(INPUT!D84,LEN(INPUT!D84)-(SEARCH("-",INPUT!D84)))</f>
        <v>#VALUE!</v>
      </c>
      <c r="D84" s="6">
        <f>IF(INPUT!S84/10&lt;0,0,INPUT!S84/10)</f>
        <v>0</v>
      </c>
    </row>
    <row r="85" spans="1:4" x14ac:dyDescent="0.2">
      <c r="A85" s="5" t="e">
        <f>LEFT(INPUT!D85,((SEARCH("-",INPUT!D85))-1))</f>
        <v>#VALUE!</v>
      </c>
      <c r="B85" s="22" t="e">
        <f>_xlfn.NUMBERVALUE(Table2[[#This Row],[Studentnummer (niet als getal)]])</f>
        <v>#VALUE!</v>
      </c>
      <c r="C85" s="5" t="e">
        <f>RIGHT(INPUT!D85,LEN(INPUT!D85)-(SEARCH("-",INPUT!D85)))</f>
        <v>#VALUE!</v>
      </c>
      <c r="D85" s="6">
        <f>IF(INPUT!S85/10&lt;0,0,INPUT!S85/10)</f>
        <v>0</v>
      </c>
    </row>
    <row r="86" spans="1:4" x14ac:dyDescent="0.2">
      <c r="A86" s="5" t="e">
        <f>LEFT(INPUT!D86,((SEARCH("-",INPUT!D86))-1))</f>
        <v>#VALUE!</v>
      </c>
      <c r="B86" s="22" t="e">
        <f>_xlfn.NUMBERVALUE(Table2[[#This Row],[Studentnummer (niet als getal)]])</f>
        <v>#VALUE!</v>
      </c>
      <c r="C86" s="5" t="e">
        <f>RIGHT(INPUT!D86,LEN(INPUT!D86)-(SEARCH("-",INPUT!D86)))</f>
        <v>#VALUE!</v>
      </c>
      <c r="D86" s="6">
        <f>IF(INPUT!S86/10&lt;0,0,INPUT!S86/10)</f>
        <v>0</v>
      </c>
    </row>
    <row r="87" spans="1:4" x14ac:dyDescent="0.2">
      <c r="A87" s="5" t="e">
        <f>LEFT(INPUT!D87,((SEARCH("-",INPUT!D87))-1))</f>
        <v>#VALUE!</v>
      </c>
      <c r="B87" s="22" t="e">
        <f>_xlfn.NUMBERVALUE(Table2[[#This Row],[Studentnummer (niet als getal)]])</f>
        <v>#VALUE!</v>
      </c>
      <c r="C87" s="5" t="e">
        <f>RIGHT(INPUT!D87,LEN(INPUT!D87)-(SEARCH("-",INPUT!D87)))</f>
        <v>#VALUE!</v>
      </c>
      <c r="D87" s="6">
        <f>IF(INPUT!S87/10&lt;0,0,INPUT!S87/10)</f>
        <v>0</v>
      </c>
    </row>
    <row r="88" spans="1:4" x14ac:dyDescent="0.2">
      <c r="A88" s="5" t="e">
        <f>LEFT(INPUT!D88,((SEARCH("-",INPUT!D88))-1))</f>
        <v>#VALUE!</v>
      </c>
      <c r="B88" s="22" t="e">
        <f>_xlfn.NUMBERVALUE(Table2[[#This Row],[Studentnummer (niet als getal)]])</f>
        <v>#VALUE!</v>
      </c>
      <c r="C88" s="5" t="e">
        <f>RIGHT(INPUT!D88,LEN(INPUT!D88)-(SEARCH("-",INPUT!D88)))</f>
        <v>#VALUE!</v>
      </c>
      <c r="D88" s="6">
        <f>IF(INPUT!S88/10&lt;0,0,INPUT!S88/10)</f>
        <v>0</v>
      </c>
    </row>
    <row r="89" spans="1:4" x14ac:dyDescent="0.2">
      <c r="A89" s="5" t="e">
        <f>LEFT(INPUT!D89,((SEARCH("-",INPUT!D89))-1))</f>
        <v>#VALUE!</v>
      </c>
      <c r="B89" s="22" t="e">
        <f>_xlfn.NUMBERVALUE(Table2[[#This Row],[Studentnummer (niet als getal)]])</f>
        <v>#VALUE!</v>
      </c>
      <c r="C89" s="5" t="e">
        <f>RIGHT(INPUT!D89,LEN(INPUT!D89)-(SEARCH("-",INPUT!D89)))</f>
        <v>#VALUE!</v>
      </c>
      <c r="D89" s="6">
        <f>IF(INPUT!S89/10&lt;0,0,INPUT!S89/10)</f>
        <v>0</v>
      </c>
    </row>
    <row r="90" spans="1:4" x14ac:dyDescent="0.2">
      <c r="A90" s="5" t="e">
        <f>LEFT(INPUT!D90,((SEARCH("-",INPUT!D90))-1))</f>
        <v>#VALUE!</v>
      </c>
      <c r="B90" s="22" t="e">
        <f>_xlfn.NUMBERVALUE(Table2[[#This Row],[Studentnummer (niet als getal)]])</f>
        <v>#VALUE!</v>
      </c>
      <c r="C90" s="5" t="e">
        <f>RIGHT(INPUT!D90,LEN(INPUT!D90)-(SEARCH("-",INPUT!D90)))</f>
        <v>#VALUE!</v>
      </c>
      <c r="D90" s="6">
        <f>IF(INPUT!S90/10&lt;0,0,INPUT!S90/10)</f>
        <v>0</v>
      </c>
    </row>
    <row r="91" spans="1:4" x14ac:dyDescent="0.2">
      <c r="A91" s="5" t="e">
        <f>LEFT(INPUT!D91,((SEARCH("-",INPUT!D91))-1))</f>
        <v>#VALUE!</v>
      </c>
      <c r="B91" s="22" t="e">
        <f>_xlfn.NUMBERVALUE(Table2[[#This Row],[Studentnummer (niet als getal)]])</f>
        <v>#VALUE!</v>
      </c>
      <c r="C91" s="5" t="e">
        <f>RIGHT(INPUT!D91,LEN(INPUT!D91)-(SEARCH("-",INPUT!D91)))</f>
        <v>#VALUE!</v>
      </c>
      <c r="D91" s="6">
        <f>IF(INPUT!S91/10&lt;0,0,INPUT!S91/10)</f>
        <v>0</v>
      </c>
    </row>
    <row r="92" spans="1:4" x14ac:dyDescent="0.2">
      <c r="A92" s="5" t="e">
        <f>LEFT(INPUT!D92,((SEARCH("-",INPUT!D92))-1))</f>
        <v>#VALUE!</v>
      </c>
      <c r="B92" s="22" t="e">
        <f>_xlfn.NUMBERVALUE(Table2[[#This Row],[Studentnummer (niet als getal)]])</f>
        <v>#VALUE!</v>
      </c>
      <c r="C92" s="5" t="e">
        <f>RIGHT(INPUT!D92,LEN(INPUT!D92)-(SEARCH("-",INPUT!D92)))</f>
        <v>#VALUE!</v>
      </c>
      <c r="D92" s="6">
        <f>IF(INPUT!S92/10&lt;0,0,INPUT!S92/10)</f>
        <v>0</v>
      </c>
    </row>
    <row r="93" spans="1:4" x14ac:dyDescent="0.2">
      <c r="A93" s="5" t="e">
        <f>LEFT(INPUT!D93,((SEARCH("-",INPUT!D93))-1))</f>
        <v>#VALUE!</v>
      </c>
      <c r="B93" s="22" t="e">
        <f>_xlfn.NUMBERVALUE(Table2[[#This Row],[Studentnummer (niet als getal)]])</f>
        <v>#VALUE!</v>
      </c>
      <c r="C93" s="5" t="e">
        <f>RIGHT(INPUT!D93,LEN(INPUT!D93)-(SEARCH("-",INPUT!D93)))</f>
        <v>#VALUE!</v>
      </c>
      <c r="D93" s="6">
        <f>IF(INPUT!S93/10&lt;0,0,INPUT!S93/10)</f>
        <v>0</v>
      </c>
    </row>
    <row r="94" spans="1:4" x14ac:dyDescent="0.2">
      <c r="A94" s="5" t="e">
        <f>LEFT(INPUT!D94,((SEARCH("-",INPUT!D94))-1))</f>
        <v>#VALUE!</v>
      </c>
      <c r="B94" s="22" t="e">
        <f>_xlfn.NUMBERVALUE(Table2[[#This Row],[Studentnummer (niet als getal)]])</f>
        <v>#VALUE!</v>
      </c>
      <c r="C94" s="5" t="e">
        <f>RIGHT(INPUT!D94,LEN(INPUT!D94)-(SEARCH("-",INPUT!D94)))</f>
        <v>#VALUE!</v>
      </c>
      <c r="D94" s="6">
        <f>IF(INPUT!S94/10&lt;0,0,INPUT!S94/10)</f>
        <v>0</v>
      </c>
    </row>
    <row r="95" spans="1:4" x14ac:dyDescent="0.2">
      <c r="A95" s="5" t="e">
        <f>LEFT(INPUT!D95,((SEARCH("-",INPUT!D95))-1))</f>
        <v>#VALUE!</v>
      </c>
      <c r="B95" s="22" t="e">
        <f>_xlfn.NUMBERVALUE(Table2[[#This Row],[Studentnummer (niet als getal)]])</f>
        <v>#VALUE!</v>
      </c>
      <c r="C95" s="5" t="e">
        <f>RIGHT(INPUT!D95,LEN(INPUT!D95)-(SEARCH("-",INPUT!D95)))</f>
        <v>#VALUE!</v>
      </c>
      <c r="D95" s="6">
        <f>IF(INPUT!S95/10&lt;0,0,INPUT!S95/10)</f>
        <v>0</v>
      </c>
    </row>
    <row r="96" spans="1:4" x14ac:dyDescent="0.2">
      <c r="A96" s="5" t="e">
        <f>LEFT(INPUT!D96,((SEARCH("-",INPUT!D96))-1))</f>
        <v>#VALUE!</v>
      </c>
      <c r="B96" s="22" t="e">
        <f>_xlfn.NUMBERVALUE(Table2[[#This Row],[Studentnummer (niet als getal)]])</f>
        <v>#VALUE!</v>
      </c>
      <c r="C96" s="5" t="e">
        <f>RIGHT(INPUT!D96,LEN(INPUT!D96)-(SEARCH("-",INPUT!D96)))</f>
        <v>#VALUE!</v>
      </c>
      <c r="D96" s="6">
        <f>IF(INPUT!S96/10&lt;0,0,INPUT!S96/10)</f>
        <v>0</v>
      </c>
    </row>
    <row r="97" spans="1:4" x14ac:dyDescent="0.2">
      <c r="A97" s="5" t="e">
        <f>LEFT(INPUT!D97,((SEARCH("-",INPUT!D97))-1))</f>
        <v>#VALUE!</v>
      </c>
      <c r="B97" s="22" t="e">
        <f>_xlfn.NUMBERVALUE(Table2[[#This Row],[Studentnummer (niet als getal)]])</f>
        <v>#VALUE!</v>
      </c>
      <c r="C97" s="5" t="e">
        <f>RIGHT(INPUT!D97,LEN(INPUT!D97)-(SEARCH("-",INPUT!D97)))</f>
        <v>#VALUE!</v>
      </c>
      <c r="D97" s="6">
        <f>IF(INPUT!S97/10&lt;0,0,INPUT!S97/10)</f>
        <v>0</v>
      </c>
    </row>
    <row r="98" spans="1:4" x14ac:dyDescent="0.2">
      <c r="A98" s="5" t="e">
        <f>LEFT(INPUT!D98,((SEARCH("-",INPUT!D98))-1))</f>
        <v>#VALUE!</v>
      </c>
      <c r="B98" s="22" t="e">
        <f>_xlfn.NUMBERVALUE(Table2[[#This Row],[Studentnummer (niet als getal)]])</f>
        <v>#VALUE!</v>
      </c>
      <c r="C98" s="5" t="e">
        <f>RIGHT(INPUT!D98,LEN(INPUT!D98)-(SEARCH("-",INPUT!D98)))</f>
        <v>#VALUE!</v>
      </c>
      <c r="D98" s="6">
        <f>IF(INPUT!S98/10&lt;0,0,INPUT!S98/10)</f>
        <v>0</v>
      </c>
    </row>
    <row r="99" spans="1:4" x14ac:dyDescent="0.2">
      <c r="A99" s="5" t="e">
        <f>LEFT(INPUT!D99,((SEARCH("-",INPUT!D99))-1))</f>
        <v>#VALUE!</v>
      </c>
      <c r="B99" s="22" t="e">
        <f>_xlfn.NUMBERVALUE(Table2[[#This Row],[Studentnummer (niet als getal)]])</f>
        <v>#VALUE!</v>
      </c>
      <c r="C99" s="5" t="e">
        <f>RIGHT(INPUT!D99,LEN(INPUT!D99)-(SEARCH("-",INPUT!D99)))</f>
        <v>#VALUE!</v>
      </c>
      <c r="D99" s="6">
        <f>IF(INPUT!S99/10&lt;0,0,INPUT!S99/10)</f>
        <v>0</v>
      </c>
    </row>
    <row r="100" spans="1:4" x14ac:dyDescent="0.2">
      <c r="A100" s="5" t="e">
        <f>LEFT(INPUT!D100,((SEARCH("-",INPUT!D100))-1))</f>
        <v>#VALUE!</v>
      </c>
      <c r="B100" s="22" t="e">
        <f>_xlfn.NUMBERVALUE(Table2[[#This Row],[Studentnummer (niet als getal)]])</f>
        <v>#VALUE!</v>
      </c>
      <c r="C100" s="5" t="e">
        <f>RIGHT(INPUT!D100,LEN(INPUT!D100)-(SEARCH("-",INPUT!D100)))</f>
        <v>#VALUE!</v>
      </c>
      <c r="D100" s="6">
        <f>IF(INPUT!S100/10&lt;0,0,INPUT!S100/10)</f>
        <v>0</v>
      </c>
    </row>
    <row r="101" spans="1:4" x14ac:dyDescent="0.2">
      <c r="A101" s="5" t="e">
        <f>LEFT(INPUT!D101,((SEARCH("-",INPUT!D101))-1))</f>
        <v>#VALUE!</v>
      </c>
      <c r="B101" s="22" t="e">
        <f>_xlfn.NUMBERVALUE(Table2[[#This Row],[Studentnummer (niet als getal)]])</f>
        <v>#VALUE!</v>
      </c>
      <c r="C101" s="5" t="e">
        <f>RIGHT(INPUT!D101,LEN(INPUT!D101)-(SEARCH("-",INPUT!D101)))</f>
        <v>#VALUE!</v>
      </c>
      <c r="D101" s="6">
        <f>IF(INPUT!S101/10&lt;0,0,INPUT!S101/10)</f>
        <v>0</v>
      </c>
    </row>
    <row r="102" spans="1:4" x14ac:dyDescent="0.2">
      <c r="A102" s="5" t="e">
        <f>LEFT(INPUT!D102,((SEARCH("-",INPUT!D102))-1))</f>
        <v>#VALUE!</v>
      </c>
      <c r="B102" s="22" t="e">
        <f>_xlfn.NUMBERVALUE(Table2[[#This Row],[Studentnummer (niet als getal)]])</f>
        <v>#VALUE!</v>
      </c>
      <c r="C102" s="5" t="e">
        <f>RIGHT(INPUT!D102,LEN(INPUT!D102)-(SEARCH("-",INPUT!D102)))</f>
        <v>#VALUE!</v>
      </c>
      <c r="D102" s="6">
        <f>IF(INPUT!S102/10&lt;0,0,INPUT!S102/10)</f>
        <v>0</v>
      </c>
    </row>
    <row r="103" spans="1:4" x14ac:dyDescent="0.2">
      <c r="A103" s="5" t="e">
        <f>LEFT(INPUT!D103,((SEARCH("-",INPUT!D103))-1))</f>
        <v>#VALUE!</v>
      </c>
      <c r="B103" s="22" t="e">
        <f>_xlfn.NUMBERVALUE(Table2[[#This Row],[Studentnummer (niet als getal)]])</f>
        <v>#VALUE!</v>
      </c>
      <c r="C103" s="5" t="e">
        <f>RIGHT(INPUT!D103,LEN(INPUT!D103)-(SEARCH("-",INPUT!D103)))</f>
        <v>#VALUE!</v>
      </c>
      <c r="D103" s="6">
        <f>IF(INPUT!S103/10&lt;0,0,INPUT!S103/10)</f>
        <v>0</v>
      </c>
    </row>
    <row r="104" spans="1:4" x14ac:dyDescent="0.2">
      <c r="A104" s="5" t="e">
        <f>LEFT(INPUT!D104,((SEARCH("-",INPUT!D104))-1))</f>
        <v>#VALUE!</v>
      </c>
      <c r="B104" s="22" t="e">
        <f>_xlfn.NUMBERVALUE(Table2[[#This Row],[Studentnummer (niet als getal)]])</f>
        <v>#VALUE!</v>
      </c>
      <c r="C104" s="5" t="e">
        <f>RIGHT(INPUT!D104,LEN(INPUT!D104)-(SEARCH("-",INPUT!D104)))</f>
        <v>#VALUE!</v>
      </c>
      <c r="D104" s="6">
        <f>IF(INPUT!S104/10&lt;0,0,INPUT!S104/10)</f>
        <v>0</v>
      </c>
    </row>
    <row r="105" spans="1:4" x14ac:dyDescent="0.2">
      <c r="A105" s="5" t="e">
        <f>LEFT(INPUT!D105,((SEARCH("-",INPUT!D105))-1))</f>
        <v>#VALUE!</v>
      </c>
      <c r="B105" s="22" t="e">
        <f>_xlfn.NUMBERVALUE(Table2[[#This Row],[Studentnummer (niet als getal)]])</f>
        <v>#VALUE!</v>
      </c>
      <c r="C105" s="5" t="e">
        <f>RIGHT(INPUT!D105,LEN(INPUT!D105)-(SEARCH("-",INPUT!D105)))</f>
        <v>#VALUE!</v>
      </c>
      <c r="D105" s="6">
        <f>IF(INPUT!S105/10&lt;0,0,INPUT!S105/10)</f>
        <v>0</v>
      </c>
    </row>
    <row r="106" spans="1:4" x14ac:dyDescent="0.2">
      <c r="A106" s="5" t="e">
        <f>LEFT(INPUT!D106,((SEARCH("-",INPUT!D106))-1))</f>
        <v>#VALUE!</v>
      </c>
      <c r="B106" s="22" t="e">
        <f>_xlfn.NUMBERVALUE(Table2[[#This Row],[Studentnummer (niet als getal)]])</f>
        <v>#VALUE!</v>
      </c>
      <c r="C106" s="5" t="e">
        <f>RIGHT(INPUT!D106,LEN(INPUT!D106)-(SEARCH("-",INPUT!D106)))</f>
        <v>#VALUE!</v>
      </c>
      <c r="D106" s="6">
        <f>IF(INPUT!S106/10&lt;0,0,INPUT!S106/10)</f>
        <v>0</v>
      </c>
    </row>
    <row r="107" spans="1:4" x14ac:dyDescent="0.2">
      <c r="A107" s="5" t="e">
        <f>LEFT(INPUT!D107,((SEARCH("-",INPUT!D107))-1))</f>
        <v>#VALUE!</v>
      </c>
      <c r="B107" s="22" t="e">
        <f>_xlfn.NUMBERVALUE(Table2[[#This Row],[Studentnummer (niet als getal)]])</f>
        <v>#VALUE!</v>
      </c>
      <c r="C107" s="5" t="e">
        <f>RIGHT(INPUT!D107,LEN(INPUT!D107)-(SEARCH("-",INPUT!D107)))</f>
        <v>#VALUE!</v>
      </c>
      <c r="D107" s="6">
        <f>IF(INPUT!S107/10&lt;0,0,INPUT!S107/10)</f>
        <v>0</v>
      </c>
    </row>
    <row r="108" spans="1:4" x14ac:dyDescent="0.2">
      <c r="A108" s="5" t="e">
        <f>LEFT(INPUT!D108,((SEARCH("-",INPUT!D108))-1))</f>
        <v>#VALUE!</v>
      </c>
      <c r="B108" s="22" t="e">
        <f>_xlfn.NUMBERVALUE(Table2[[#This Row],[Studentnummer (niet als getal)]])</f>
        <v>#VALUE!</v>
      </c>
      <c r="C108" s="5" t="e">
        <f>RIGHT(INPUT!D108,LEN(INPUT!D108)-(SEARCH("-",INPUT!D108)))</f>
        <v>#VALUE!</v>
      </c>
      <c r="D108" s="6">
        <f>IF(INPUT!S108/10&lt;0,0,INPUT!S108/10)</f>
        <v>0</v>
      </c>
    </row>
    <row r="109" spans="1:4" x14ac:dyDescent="0.2">
      <c r="A109" s="5" t="e">
        <f>LEFT(INPUT!D109,((SEARCH("-",INPUT!D109))-1))</f>
        <v>#VALUE!</v>
      </c>
      <c r="B109" s="22" t="e">
        <f>_xlfn.NUMBERVALUE(Table2[[#This Row],[Studentnummer (niet als getal)]])</f>
        <v>#VALUE!</v>
      </c>
      <c r="C109" s="5" t="e">
        <f>RIGHT(INPUT!D109,LEN(INPUT!D109)-(SEARCH("-",INPUT!D109)))</f>
        <v>#VALUE!</v>
      </c>
      <c r="D109" s="6">
        <f>IF(INPUT!S109/10&lt;0,0,INPUT!S109/10)</f>
        <v>0</v>
      </c>
    </row>
    <row r="110" spans="1:4" x14ac:dyDescent="0.2">
      <c r="A110" s="5" t="e">
        <f>LEFT(INPUT!D110,((SEARCH("-",INPUT!D110))-1))</f>
        <v>#VALUE!</v>
      </c>
      <c r="B110" s="22" t="e">
        <f>_xlfn.NUMBERVALUE(Table2[[#This Row],[Studentnummer (niet als getal)]])</f>
        <v>#VALUE!</v>
      </c>
      <c r="C110" s="5" t="e">
        <f>RIGHT(INPUT!D110,LEN(INPUT!D110)-(SEARCH("-",INPUT!D110)))</f>
        <v>#VALUE!</v>
      </c>
      <c r="D110" s="6">
        <f>IF(INPUT!S110/10&lt;0,0,INPUT!S110/10)</f>
        <v>0</v>
      </c>
    </row>
    <row r="111" spans="1:4" x14ac:dyDescent="0.2">
      <c r="A111" s="5" t="e">
        <f>LEFT(INPUT!D111,((SEARCH("-",INPUT!D111))-1))</f>
        <v>#VALUE!</v>
      </c>
      <c r="B111" s="22" t="e">
        <f>_xlfn.NUMBERVALUE(Table2[[#This Row],[Studentnummer (niet als getal)]])</f>
        <v>#VALUE!</v>
      </c>
      <c r="C111" s="5" t="e">
        <f>RIGHT(INPUT!D111,LEN(INPUT!D111)-(SEARCH("-",INPUT!D111)))</f>
        <v>#VALUE!</v>
      </c>
      <c r="D111" s="6">
        <f>IF(INPUT!S111/10&lt;0,0,INPUT!S111/10)</f>
        <v>0</v>
      </c>
    </row>
    <row r="112" spans="1:4" x14ac:dyDescent="0.2">
      <c r="A112" s="5" t="e">
        <f>LEFT(INPUT!D112,((SEARCH("-",INPUT!D112))-1))</f>
        <v>#VALUE!</v>
      </c>
      <c r="B112" s="22" t="e">
        <f>_xlfn.NUMBERVALUE(Table2[[#This Row],[Studentnummer (niet als getal)]])</f>
        <v>#VALUE!</v>
      </c>
      <c r="C112" s="5" t="e">
        <f>RIGHT(INPUT!D112,LEN(INPUT!D112)-(SEARCH("-",INPUT!D112)))</f>
        <v>#VALUE!</v>
      </c>
      <c r="D112" s="6">
        <f>IF(INPUT!S112/10&lt;0,0,INPUT!S112/10)</f>
        <v>0</v>
      </c>
    </row>
    <row r="113" spans="1:4" x14ac:dyDescent="0.2">
      <c r="A113" s="5" t="e">
        <f>LEFT(INPUT!D113,((SEARCH("-",INPUT!D113))-1))</f>
        <v>#VALUE!</v>
      </c>
      <c r="B113" s="22" t="e">
        <f>_xlfn.NUMBERVALUE(Table2[[#This Row],[Studentnummer (niet als getal)]])</f>
        <v>#VALUE!</v>
      </c>
      <c r="C113" s="5" t="e">
        <f>RIGHT(INPUT!D113,LEN(INPUT!D113)-(SEARCH("-",INPUT!D113)))</f>
        <v>#VALUE!</v>
      </c>
      <c r="D113" s="6">
        <f>IF(INPUT!S113/10&lt;0,0,INPUT!S113/10)</f>
        <v>0</v>
      </c>
    </row>
    <row r="114" spans="1:4" x14ac:dyDescent="0.2">
      <c r="A114" s="5" t="e">
        <f>LEFT(INPUT!D114,((SEARCH("-",INPUT!D114))-1))</f>
        <v>#VALUE!</v>
      </c>
      <c r="B114" s="22" t="e">
        <f>_xlfn.NUMBERVALUE(Table2[[#This Row],[Studentnummer (niet als getal)]])</f>
        <v>#VALUE!</v>
      </c>
      <c r="C114" s="5" t="e">
        <f>RIGHT(INPUT!D114,LEN(INPUT!D114)-(SEARCH("-",INPUT!D114)))</f>
        <v>#VALUE!</v>
      </c>
      <c r="D114" s="6">
        <f>IF(INPUT!S114/10&lt;0,0,INPUT!S114/10)</f>
        <v>0</v>
      </c>
    </row>
    <row r="115" spans="1:4" x14ac:dyDescent="0.2">
      <c r="A115" s="5" t="e">
        <f>LEFT(INPUT!D115,((SEARCH("-",INPUT!D115))-1))</f>
        <v>#VALUE!</v>
      </c>
      <c r="B115" s="22" t="e">
        <f>_xlfn.NUMBERVALUE(Table2[[#This Row],[Studentnummer (niet als getal)]])</f>
        <v>#VALUE!</v>
      </c>
      <c r="C115" s="5" t="e">
        <f>RIGHT(INPUT!D115,LEN(INPUT!D115)-(SEARCH("-",INPUT!D115)))</f>
        <v>#VALUE!</v>
      </c>
      <c r="D115" s="6">
        <f>IF(INPUT!S115/10&lt;0,0,INPUT!S115/10)</f>
        <v>0</v>
      </c>
    </row>
    <row r="116" spans="1:4" x14ac:dyDescent="0.2">
      <c r="A116" s="5" t="e">
        <f>LEFT(INPUT!D116,((SEARCH("-",INPUT!D116))-1))</f>
        <v>#VALUE!</v>
      </c>
      <c r="B116" s="22" t="e">
        <f>_xlfn.NUMBERVALUE(Table2[[#This Row],[Studentnummer (niet als getal)]])</f>
        <v>#VALUE!</v>
      </c>
      <c r="C116" s="5" t="e">
        <f>RIGHT(INPUT!D116,LEN(INPUT!D116)-(SEARCH("-",INPUT!D116)))</f>
        <v>#VALUE!</v>
      </c>
      <c r="D116" s="6">
        <f>IF(INPUT!S116/10&lt;0,0,INPUT!S116/10)</f>
        <v>0</v>
      </c>
    </row>
    <row r="117" spans="1:4" x14ac:dyDescent="0.2">
      <c r="A117" s="5" t="e">
        <f>LEFT(INPUT!D117,((SEARCH("-",INPUT!D117))-1))</f>
        <v>#VALUE!</v>
      </c>
      <c r="B117" s="22" t="e">
        <f>_xlfn.NUMBERVALUE(Table2[[#This Row],[Studentnummer (niet als getal)]])</f>
        <v>#VALUE!</v>
      </c>
      <c r="C117" s="5" t="e">
        <f>RIGHT(INPUT!D117,LEN(INPUT!D117)-(SEARCH("-",INPUT!D117)))</f>
        <v>#VALUE!</v>
      </c>
      <c r="D117" s="6">
        <f>IF(INPUT!S117/10&lt;0,0,INPUT!S117/10)</f>
        <v>0</v>
      </c>
    </row>
    <row r="118" spans="1:4" x14ac:dyDescent="0.2">
      <c r="A118" s="5" t="e">
        <f>LEFT(INPUT!D118,((SEARCH("-",INPUT!D118))-1))</f>
        <v>#VALUE!</v>
      </c>
      <c r="B118" s="22" t="e">
        <f>_xlfn.NUMBERVALUE(Table2[[#This Row],[Studentnummer (niet als getal)]])</f>
        <v>#VALUE!</v>
      </c>
      <c r="C118" s="5" t="e">
        <f>RIGHT(INPUT!D118,LEN(INPUT!D118)-(SEARCH("-",INPUT!D118)))</f>
        <v>#VALUE!</v>
      </c>
      <c r="D118" s="6">
        <f>IF(INPUT!S118/10&lt;0,0,INPUT!S118/10)</f>
        <v>0</v>
      </c>
    </row>
    <row r="119" spans="1:4" x14ac:dyDescent="0.2">
      <c r="A119" s="5" t="e">
        <f>LEFT(INPUT!D119,((SEARCH("-",INPUT!D119))-1))</f>
        <v>#VALUE!</v>
      </c>
      <c r="B119" s="22" t="e">
        <f>_xlfn.NUMBERVALUE(Table2[[#This Row],[Studentnummer (niet als getal)]])</f>
        <v>#VALUE!</v>
      </c>
      <c r="C119" s="5" t="e">
        <f>RIGHT(INPUT!D119,LEN(INPUT!D119)-(SEARCH("-",INPUT!D119)))</f>
        <v>#VALUE!</v>
      </c>
      <c r="D119" s="6">
        <f>IF(INPUT!S119/10&lt;0,0,INPUT!S119/10)</f>
        <v>0</v>
      </c>
    </row>
    <row r="120" spans="1:4" x14ac:dyDescent="0.2">
      <c r="A120" s="5" t="e">
        <f>LEFT(INPUT!D120,((SEARCH("-",INPUT!D120))-1))</f>
        <v>#VALUE!</v>
      </c>
      <c r="B120" s="22" t="e">
        <f>_xlfn.NUMBERVALUE(Table2[[#This Row],[Studentnummer (niet als getal)]])</f>
        <v>#VALUE!</v>
      </c>
      <c r="C120" s="5" t="e">
        <f>RIGHT(INPUT!D120,LEN(INPUT!D120)-(SEARCH("-",INPUT!D120)))</f>
        <v>#VALUE!</v>
      </c>
      <c r="D120" s="6">
        <f>IF(INPUT!S120/10&lt;0,0,INPUT!S120/10)</f>
        <v>0</v>
      </c>
    </row>
    <row r="121" spans="1:4" x14ac:dyDescent="0.2">
      <c r="A121" s="5" t="e">
        <f>LEFT(INPUT!D121,((SEARCH("-",INPUT!D121))-1))</f>
        <v>#VALUE!</v>
      </c>
      <c r="B121" s="22" t="e">
        <f>_xlfn.NUMBERVALUE(Table2[[#This Row],[Studentnummer (niet als getal)]])</f>
        <v>#VALUE!</v>
      </c>
      <c r="C121" s="5" t="e">
        <f>RIGHT(INPUT!D121,LEN(INPUT!D121)-(SEARCH("-",INPUT!D121)))</f>
        <v>#VALUE!</v>
      </c>
      <c r="D121" s="6">
        <f>IF(INPUT!S121/10&lt;0,0,INPUT!S121/10)</f>
        <v>0</v>
      </c>
    </row>
    <row r="122" spans="1:4" x14ac:dyDescent="0.2">
      <c r="A122" s="5" t="e">
        <f>LEFT(INPUT!D122,((SEARCH("-",INPUT!D122))-1))</f>
        <v>#VALUE!</v>
      </c>
      <c r="B122" s="22" t="e">
        <f>_xlfn.NUMBERVALUE(Table2[[#This Row],[Studentnummer (niet als getal)]])</f>
        <v>#VALUE!</v>
      </c>
      <c r="C122" s="5" t="e">
        <f>RIGHT(INPUT!D122,LEN(INPUT!D122)-(SEARCH("-",INPUT!D122)))</f>
        <v>#VALUE!</v>
      </c>
      <c r="D122" s="6">
        <f>IF(INPUT!S122/10&lt;0,0,INPUT!S122/10)</f>
        <v>0</v>
      </c>
    </row>
    <row r="123" spans="1:4" x14ac:dyDescent="0.2">
      <c r="A123" s="5" t="e">
        <f>LEFT(INPUT!D123,((SEARCH("-",INPUT!D123))-1))</f>
        <v>#VALUE!</v>
      </c>
      <c r="B123" s="22" t="e">
        <f>_xlfn.NUMBERVALUE(Table2[[#This Row],[Studentnummer (niet als getal)]])</f>
        <v>#VALUE!</v>
      </c>
      <c r="C123" s="5" t="e">
        <f>RIGHT(INPUT!D123,LEN(INPUT!D123)-(SEARCH("-",INPUT!D123)))</f>
        <v>#VALUE!</v>
      </c>
      <c r="D123" s="6">
        <f>IF(INPUT!S123/10&lt;0,0,INPUT!S123/10)</f>
        <v>0</v>
      </c>
    </row>
    <row r="124" spans="1:4" x14ac:dyDescent="0.2">
      <c r="A124" s="5" t="e">
        <f>LEFT(INPUT!D124,((SEARCH("-",INPUT!D124))-1))</f>
        <v>#VALUE!</v>
      </c>
      <c r="B124" s="22" t="e">
        <f>_xlfn.NUMBERVALUE(Table2[[#This Row],[Studentnummer (niet als getal)]])</f>
        <v>#VALUE!</v>
      </c>
      <c r="C124" s="5" t="e">
        <f>RIGHT(INPUT!D124,LEN(INPUT!D124)-(SEARCH("-",INPUT!D124)))</f>
        <v>#VALUE!</v>
      </c>
      <c r="D124" s="6">
        <f>IF(INPUT!S124/10&lt;0,0,INPUT!S124/10)</f>
        <v>0</v>
      </c>
    </row>
    <row r="125" spans="1:4" x14ac:dyDescent="0.2">
      <c r="A125" s="5" t="e">
        <f>LEFT(INPUT!D125,((SEARCH("-",INPUT!D125))-1))</f>
        <v>#VALUE!</v>
      </c>
      <c r="B125" s="22" t="e">
        <f>_xlfn.NUMBERVALUE(Table2[[#This Row],[Studentnummer (niet als getal)]])</f>
        <v>#VALUE!</v>
      </c>
      <c r="C125" s="5" t="e">
        <f>RIGHT(INPUT!D125,LEN(INPUT!D125)-(SEARCH("-",INPUT!D125)))</f>
        <v>#VALUE!</v>
      </c>
      <c r="D125" s="6">
        <f>IF(INPUT!S125/10&lt;0,0,INPUT!S125/10)</f>
        <v>0</v>
      </c>
    </row>
    <row r="126" spans="1:4" x14ac:dyDescent="0.2">
      <c r="A126" s="5" t="e">
        <f>LEFT(INPUT!D126,((SEARCH("-",INPUT!D126))-1))</f>
        <v>#VALUE!</v>
      </c>
      <c r="B126" s="22" t="e">
        <f>_xlfn.NUMBERVALUE(Table2[[#This Row],[Studentnummer (niet als getal)]])</f>
        <v>#VALUE!</v>
      </c>
      <c r="C126" s="5" t="e">
        <f>RIGHT(INPUT!D126,LEN(INPUT!D126)-(SEARCH("-",INPUT!D126)))</f>
        <v>#VALUE!</v>
      </c>
      <c r="D126" s="6">
        <f>IF(INPUT!S126/10&lt;0,0,INPUT!S126/10)</f>
        <v>0</v>
      </c>
    </row>
    <row r="127" spans="1:4" x14ac:dyDescent="0.2">
      <c r="A127" s="5" t="e">
        <f>LEFT(INPUT!D127,((SEARCH("-",INPUT!D127))-1))</f>
        <v>#VALUE!</v>
      </c>
      <c r="B127" s="22" t="e">
        <f>_xlfn.NUMBERVALUE(Table2[[#This Row],[Studentnummer (niet als getal)]])</f>
        <v>#VALUE!</v>
      </c>
      <c r="C127" s="5" t="e">
        <f>RIGHT(INPUT!D127,LEN(INPUT!D127)-(SEARCH("-",INPUT!D127)))</f>
        <v>#VALUE!</v>
      </c>
      <c r="D127" s="6">
        <f>IF(INPUT!S127/10&lt;0,0,INPUT!S127/10)</f>
        <v>0</v>
      </c>
    </row>
    <row r="128" spans="1:4" x14ac:dyDescent="0.2">
      <c r="A128" s="5" t="e">
        <f>LEFT(INPUT!D128,((SEARCH("-",INPUT!D128))-1))</f>
        <v>#VALUE!</v>
      </c>
      <c r="B128" s="22" t="e">
        <f>_xlfn.NUMBERVALUE(Table2[[#This Row],[Studentnummer (niet als getal)]])</f>
        <v>#VALUE!</v>
      </c>
      <c r="C128" s="5" t="e">
        <f>RIGHT(INPUT!D128,LEN(INPUT!D128)-(SEARCH("-",INPUT!D128)))</f>
        <v>#VALUE!</v>
      </c>
      <c r="D128" s="6">
        <f>IF(INPUT!S128/10&lt;0,0,INPUT!S128/10)</f>
        <v>0</v>
      </c>
    </row>
    <row r="129" spans="1:4" x14ac:dyDescent="0.2">
      <c r="A129" s="5" t="e">
        <f>LEFT(INPUT!D129,((SEARCH("-",INPUT!D129))-1))</f>
        <v>#VALUE!</v>
      </c>
      <c r="B129" s="22" t="e">
        <f>_xlfn.NUMBERVALUE(Table2[[#This Row],[Studentnummer (niet als getal)]])</f>
        <v>#VALUE!</v>
      </c>
      <c r="C129" s="5" t="e">
        <f>RIGHT(INPUT!D129,LEN(INPUT!D129)-(SEARCH("-",INPUT!D129)))</f>
        <v>#VALUE!</v>
      </c>
      <c r="D129" s="6">
        <f>IF(INPUT!S129/10&lt;0,0,INPUT!S129/10)</f>
        <v>0</v>
      </c>
    </row>
    <row r="130" spans="1:4" x14ac:dyDescent="0.2">
      <c r="A130" s="5" t="e">
        <f>LEFT(INPUT!D130,((SEARCH("-",INPUT!D130))-1))</f>
        <v>#VALUE!</v>
      </c>
      <c r="B130" s="22" t="e">
        <f>_xlfn.NUMBERVALUE(Table2[[#This Row],[Studentnummer (niet als getal)]])</f>
        <v>#VALUE!</v>
      </c>
      <c r="C130" s="5" t="e">
        <f>RIGHT(INPUT!D130,LEN(INPUT!D130)-(SEARCH("-",INPUT!D130)))</f>
        <v>#VALUE!</v>
      </c>
      <c r="D130" s="6">
        <f>IF(INPUT!S130/10&lt;0,0,INPUT!S130/10)</f>
        <v>0</v>
      </c>
    </row>
    <row r="131" spans="1:4" x14ac:dyDescent="0.2">
      <c r="A131" s="5" t="e">
        <f>LEFT(INPUT!D131,((SEARCH("-",INPUT!D131))-1))</f>
        <v>#VALUE!</v>
      </c>
      <c r="B131" s="22" t="e">
        <f>_xlfn.NUMBERVALUE(Table2[[#This Row],[Studentnummer (niet als getal)]])</f>
        <v>#VALUE!</v>
      </c>
      <c r="C131" s="5" t="e">
        <f>RIGHT(INPUT!D131,LEN(INPUT!D131)-(SEARCH("-",INPUT!D131)))</f>
        <v>#VALUE!</v>
      </c>
      <c r="D131" s="6">
        <f>IF(INPUT!S131/10&lt;0,0,INPUT!S131/10)</f>
        <v>0</v>
      </c>
    </row>
    <row r="132" spans="1:4" x14ac:dyDescent="0.2">
      <c r="A132" s="5" t="e">
        <f>LEFT(INPUT!D132,((SEARCH("-",INPUT!D132))-1))</f>
        <v>#VALUE!</v>
      </c>
      <c r="B132" s="22" t="e">
        <f>_xlfn.NUMBERVALUE(Table2[[#This Row],[Studentnummer (niet als getal)]])</f>
        <v>#VALUE!</v>
      </c>
      <c r="C132" s="5" t="e">
        <f>RIGHT(INPUT!D132,LEN(INPUT!D132)-(SEARCH("-",INPUT!D132)))</f>
        <v>#VALUE!</v>
      </c>
      <c r="D132" s="6">
        <f>IF(INPUT!S132/10&lt;0,0,INPUT!S132/10)</f>
        <v>0</v>
      </c>
    </row>
    <row r="133" spans="1:4" x14ac:dyDescent="0.2">
      <c r="A133" s="5" t="e">
        <f>LEFT(INPUT!D133,((SEARCH("-",INPUT!D133))-1))</f>
        <v>#VALUE!</v>
      </c>
      <c r="B133" s="22" t="e">
        <f>_xlfn.NUMBERVALUE(Table2[[#This Row],[Studentnummer (niet als getal)]])</f>
        <v>#VALUE!</v>
      </c>
      <c r="C133" s="5" t="e">
        <f>RIGHT(INPUT!D133,LEN(INPUT!D133)-(SEARCH("-",INPUT!D133)))</f>
        <v>#VALUE!</v>
      </c>
      <c r="D133" s="6">
        <f>IF(INPUT!S133/10&lt;0,0,INPUT!S133/10)</f>
        <v>0</v>
      </c>
    </row>
    <row r="134" spans="1:4" x14ac:dyDescent="0.2">
      <c r="A134" s="5" t="e">
        <f>LEFT(INPUT!D134,((SEARCH("-",INPUT!D134))-1))</f>
        <v>#VALUE!</v>
      </c>
      <c r="B134" s="22" t="e">
        <f>_xlfn.NUMBERVALUE(Table2[[#This Row],[Studentnummer (niet als getal)]])</f>
        <v>#VALUE!</v>
      </c>
      <c r="C134" s="5" t="e">
        <f>RIGHT(INPUT!D134,LEN(INPUT!D134)-(SEARCH("-",INPUT!D134)))</f>
        <v>#VALUE!</v>
      </c>
      <c r="D134" s="6">
        <f>IF(INPUT!S134/10&lt;0,0,INPUT!S134/10)</f>
        <v>0</v>
      </c>
    </row>
    <row r="135" spans="1:4" x14ac:dyDescent="0.2">
      <c r="A135" s="5" t="e">
        <f>LEFT(INPUT!D135,((SEARCH("-",INPUT!D135))-1))</f>
        <v>#VALUE!</v>
      </c>
      <c r="B135" s="22" t="e">
        <f>_xlfn.NUMBERVALUE(Table2[[#This Row],[Studentnummer (niet als getal)]])</f>
        <v>#VALUE!</v>
      </c>
      <c r="C135" s="5" t="e">
        <f>RIGHT(INPUT!D135,LEN(INPUT!D135)-(SEARCH("-",INPUT!D135)))</f>
        <v>#VALUE!</v>
      </c>
      <c r="D135" s="6">
        <f>IF(INPUT!S135/10&lt;0,0,INPUT!S135/10)</f>
        <v>0</v>
      </c>
    </row>
    <row r="136" spans="1:4" x14ac:dyDescent="0.2">
      <c r="A136" s="5" t="e">
        <f>LEFT(INPUT!D136,((SEARCH("-",INPUT!D136))-1))</f>
        <v>#VALUE!</v>
      </c>
      <c r="B136" s="22" t="e">
        <f>_xlfn.NUMBERVALUE(Table2[[#This Row],[Studentnummer (niet als getal)]])</f>
        <v>#VALUE!</v>
      </c>
      <c r="C136" s="5" t="e">
        <f>RIGHT(INPUT!D136,LEN(INPUT!D136)-(SEARCH("-",INPUT!D136)))</f>
        <v>#VALUE!</v>
      </c>
      <c r="D136" s="6">
        <f>IF(INPUT!S136/10&lt;0,0,INPUT!S136/10)</f>
        <v>0</v>
      </c>
    </row>
    <row r="137" spans="1:4" x14ac:dyDescent="0.2">
      <c r="A137" s="5" t="e">
        <f>LEFT(INPUT!D137,((SEARCH("-",INPUT!D137))-1))</f>
        <v>#VALUE!</v>
      </c>
      <c r="B137" s="22" t="e">
        <f>_xlfn.NUMBERVALUE(Table2[[#This Row],[Studentnummer (niet als getal)]])</f>
        <v>#VALUE!</v>
      </c>
      <c r="C137" s="5" t="e">
        <f>RIGHT(INPUT!D137,LEN(INPUT!D137)-(SEARCH("-",INPUT!D137)))</f>
        <v>#VALUE!</v>
      </c>
      <c r="D137" s="6">
        <f>IF(INPUT!S137/10&lt;0,0,INPUT!S137/10)</f>
        <v>0</v>
      </c>
    </row>
    <row r="138" spans="1:4" x14ac:dyDescent="0.2">
      <c r="A138" s="5" t="e">
        <f>LEFT(INPUT!D138,((SEARCH("-",INPUT!D138))-1))</f>
        <v>#VALUE!</v>
      </c>
      <c r="B138" s="22" t="e">
        <f>_xlfn.NUMBERVALUE(Table2[[#This Row],[Studentnummer (niet als getal)]])</f>
        <v>#VALUE!</v>
      </c>
      <c r="C138" s="5" t="e">
        <f>RIGHT(INPUT!D138,LEN(INPUT!D138)-(SEARCH("-",INPUT!D138)))</f>
        <v>#VALUE!</v>
      </c>
      <c r="D138" s="6">
        <f>IF(INPUT!S138/10&lt;0,0,INPUT!S138/10)</f>
        <v>0</v>
      </c>
    </row>
    <row r="139" spans="1:4" x14ac:dyDescent="0.2">
      <c r="A139" s="5" t="e">
        <f>LEFT(INPUT!D139,((SEARCH("-",INPUT!D139))-1))</f>
        <v>#VALUE!</v>
      </c>
      <c r="B139" s="22" t="e">
        <f>_xlfn.NUMBERVALUE(Table2[[#This Row],[Studentnummer (niet als getal)]])</f>
        <v>#VALUE!</v>
      </c>
      <c r="C139" s="5" t="e">
        <f>RIGHT(INPUT!D139,LEN(INPUT!D139)-(SEARCH("-",INPUT!D139)))</f>
        <v>#VALUE!</v>
      </c>
      <c r="D139" s="6">
        <f>IF(INPUT!S139/10&lt;0,0,INPUT!S139/10)</f>
        <v>0</v>
      </c>
    </row>
    <row r="140" spans="1:4" x14ac:dyDescent="0.2">
      <c r="A140" s="5" t="e">
        <f>LEFT(INPUT!D140,((SEARCH("-",INPUT!D140))-1))</f>
        <v>#VALUE!</v>
      </c>
      <c r="B140" s="22" t="e">
        <f>_xlfn.NUMBERVALUE(Table2[[#This Row],[Studentnummer (niet als getal)]])</f>
        <v>#VALUE!</v>
      </c>
      <c r="C140" s="5" t="e">
        <f>RIGHT(INPUT!D140,LEN(INPUT!D140)-(SEARCH("-",INPUT!D140)))</f>
        <v>#VALUE!</v>
      </c>
      <c r="D140" s="6">
        <f>IF(INPUT!S140/10&lt;0,0,INPUT!S140/10)</f>
        <v>0</v>
      </c>
    </row>
    <row r="141" spans="1:4" x14ac:dyDescent="0.2">
      <c r="A141" s="5" t="e">
        <f>LEFT(INPUT!D141,((SEARCH("-",INPUT!D141))-1))</f>
        <v>#VALUE!</v>
      </c>
      <c r="B141" s="22" t="e">
        <f>_xlfn.NUMBERVALUE(Table2[[#This Row],[Studentnummer (niet als getal)]])</f>
        <v>#VALUE!</v>
      </c>
      <c r="C141" s="5" t="e">
        <f>RIGHT(INPUT!D141,LEN(INPUT!D141)-(SEARCH("-",INPUT!D141)))</f>
        <v>#VALUE!</v>
      </c>
      <c r="D141" s="6">
        <f>IF(INPUT!S141/10&lt;0,0,INPUT!S141/10)</f>
        <v>0</v>
      </c>
    </row>
    <row r="142" spans="1:4" x14ac:dyDescent="0.2">
      <c r="A142" s="5" t="e">
        <f>LEFT(INPUT!D142,((SEARCH("-",INPUT!D142))-1))</f>
        <v>#VALUE!</v>
      </c>
      <c r="B142" s="22" t="e">
        <f>_xlfn.NUMBERVALUE(Table2[[#This Row],[Studentnummer (niet als getal)]])</f>
        <v>#VALUE!</v>
      </c>
      <c r="C142" s="5" t="e">
        <f>RIGHT(INPUT!D142,LEN(INPUT!D142)-(SEARCH("-",INPUT!D142)))</f>
        <v>#VALUE!</v>
      </c>
      <c r="D142" s="6">
        <f>IF(INPUT!S142/10&lt;0,0,INPUT!S142/10)</f>
        <v>0</v>
      </c>
    </row>
    <row r="143" spans="1:4" x14ac:dyDescent="0.2">
      <c r="A143" s="5" t="e">
        <f>LEFT(INPUT!D143,((SEARCH("-",INPUT!D143))-1))</f>
        <v>#VALUE!</v>
      </c>
      <c r="B143" s="22" t="e">
        <f>_xlfn.NUMBERVALUE(Table2[[#This Row],[Studentnummer (niet als getal)]])</f>
        <v>#VALUE!</v>
      </c>
      <c r="C143" s="5" t="e">
        <f>RIGHT(INPUT!D143,LEN(INPUT!D143)-(SEARCH("-",INPUT!D143)))</f>
        <v>#VALUE!</v>
      </c>
      <c r="D143" s="6">
        <f>IF(INPUT!S143/10&lt;0,0,INPUT!S143/10)</f>
        <v>0</v>
      </c>
    </row>
    <row r="144" spans="1:4" x14ac:dyDescent="0.2">
      <c r="A144" s="5" t="e">
        <f>LEFT(INPUT!D144,((SEARCH("-",INPUT!D144))-1))</f>
        <v>#VALUE!</v>
      </c>
      <c r="B144" s="22" t="e">
        <f>_xlfn.NUMBERVALUE(Table2[[#This Row],[Studentnummer (niet als getal)]])</f>
        <v>#VALUE!</v>
      </c>
      <c r="C144" s="5" t="e">
        <f>RIGHT(INPUT!D144,LEN(INPUT!D144)-(SEARCH("-",INPUT!D144)))</f>
        <v>#VALUE!</v>
      </c>
      <c r="D144" s="6">
        <f>IF(INPUT!S144/10&lt;0,0,INPUT!S144/10)</f>
        <v>0</v>
      </c>
    </row>
    <row r="145" spans="1:4" x14ac:dyDescent="0.2">
      <c r="A145" s="5" t="e">
        <f>LEFT(INPUT!D145,((SEARCH("-",INPUT!D145))-1))</f>
        <v>#VALUE!</v>
      </c>
      <c r="B145" s="22" t="e">
        <f>_xlfn.NUMBERVALUE(Table2[[#This Row],[Studentnummer (niet als getal)]])</f>
        <v>#VALUE!</v>
      </c>
      <c r="C145" s="5" t="e">
        <f>RIGHT(INPUT!D145,LEN(INPUT!D145)-(SEARCH("-",INPUT!D145)))</f>
        <v>#VALUE!</v>
      </c>
      <c r="D145" s="6">
        <f>IF(INPUT!S145/10&lt;0,0,INPUT!S145/10)</f>
        <v>0</v>
      </c>
    </row>
    <row r="146" spans="1:4" x14ac:dyDescent="0.2">
      <c r="A146" s="5" t="e">
        <f>LEFT(INPUT!D146,((SEARCH("-",INPUT!D146))-1))</f>
        <v>#VALUE!</v>
      </c>
      <c r="B146" s="22" t="e">
        <f>_xlfn.NUMBERVALUE(Table2[[#This Row],[Studentnummer (niet als getal)]])</f>
        <v>#VALUE!</v>
      </c>
      <c r="C146" s="5" t="e">
        <f>RIGHT(INPUT!D146,LEN(INPUT!D146)-(SEARCH("-",INPUT!D146)))</f>
        <v>#VALUE!</v>
      </c>
      <c r="D146" s="6">
        <f>IF(INPUT!S146/10&lt;0,0,INPUT!S146/10)</f>
        <v>0</v>
      </c>
    </row>
    <row r="147" spans="1:4" x14ac:dyDescent="0.2">
      <c r="A147" s="5" t="e">
        <f>LEFT(INPUT!D147,((SEARCH("-",INPUT!D147))-1))</f>
        <v>#VALUE!</v>
      </c>
      <c r="B147" s="22" t="e">
        <f>_xlfn.NUMBERVALUE(Table2[[#This Row],[Studentnummer (niet als getal)]])</f>
        <v>#VALUE!</v>
      </c>
      <c r="C147" s="5" t="e">
        <f>RIGHT(INPUT!D147,LEN(INPUT!D147)-(SEARCH("-",INPUT!D147)))</f>
        <v>#VALUE!</v>
      </c>
      <c r="D147" s="6">
        <f>IF(INPUT!S147/10&lt;0,0,INPUT!S147/10)</f>
        <v>0</v>
      </c>
    </row>
    <row r="148" spans="1:4" x14ac:dyDescent="0.2">
      <c r="A148" s="5" t="e">
        <f>LEFT(INPUT!D148,((SEARCH("-",INPUT!D148))-1))</f>
        <v>#VALUE!</v>
      </c>
      <c r="B148" s="22" t="e">
        <f>_xlfn.NUMBERVALUE(Table2[[#This Row],[Studentnummer (niet als getal)]])</f>
        <v>#VALUE!</v>
      </c>
      <c r="C148" s="5" t="e">
        <f>RIGHT(INPUT!D148,LEN(INPUT!D148)-(SEARCH("-",INPUT!D148)))</f>
        <v>#VALUE!</v>
      </c>
      <c r="D148" s="6">
        <f>IF(INPUT!S148/10&lt;0,0,INPUT!S148/10)</f>
        <v>0</v>
      </c>
    </row>
    <row r="149" spans="1:4" x14ac:dyDescent="0.2">
      <c r="A149" s="5" t="e">
        <f>LEFT(INPUT!D149,((SEARCH("-",INPUT!D149))-1))</f>
        <v>#VALUE!</v>
      </c>
      <c r="B149" s="22" t="e">
        <f>_xlfn.NUMBERVALUE(Table2[[#This Row],[Studentnummer (niet als getal)]])</f>
        <v>#VALUE!</v>
      </c>
      <c r="C149" s="5" t="e">
        <f>RIGHT(INPUT!D149,LEN(INPUT!D149)-(SEARCH("-",INPUT!D149)))</f>
        <v>#VALUE!</v>
      </c>
      <c r="D149" s="6">
        <f>IF(INPUT!S149/10&lt;0,0,INPUT!S149/10)</f>
        <v>0</v>
      </c>
    </row>
    <row r="150" spans="1:4" x14ac:dyDescent="0.2">
      <c r="A150" s="5" t="e">
        <f>LEFT(INPUT!D150,((SEARCH("-",INPUT!D150))-1))</f>
        <v>#VALUE!</v>
      </c>
      <c r="B150" s="22" t="e">
        <f>_xlfn.NUMBERVALUE(Table2[[#This Row],[Studentnummer (niet als getal)]])</f>
        <v>#VALUE!</v>
      </c>
      <c r="C150" s="5" t="e">
        <f>RIGHT(INPUT!D150,LEN(INPUT!D150)-(SEARCH("-",INPUT!D150)))</f>
        <v>#VALUE!</v>
      </c>
      <c r="D150" s="6">
        <f>IF(INPUT!S150/10&lt;0,0,INPUT!S150/10)</f>
        <v>0</v>
      </c>
    </row>
    <row r="151" spans="1:4" x14ac:dyDescent="0.2">
      <c r="A151" s="5" t="e">
        <f>LEFT(INPUT!D151,((SEARCH("-",INPUT!D151))-1))</f>
        <v>#VALUE!</v>
      </c>
      <c r="B151" s="22" t="e">
        <f>_xlfn.NUMBERVALUE(Table2[[#This Row],[Studentnummer (niet als getal)]])</f>
        <v>#VALUE!</v>
      </c>
      <c r="C151" s="5" t="e">
        <f>RIGHT(INPUT!D151,LEN(INPUT!D151)-(SEARCH("-",INPUT!D151)))</f>
        <v>#VALUE!</v>
      </c>
      <c r="D151" s="6">
        <f>IF(INPUT!S151/10&lt;0,0,INPUT!S151/10)</f>
        <v>0</v>
      </c>
    </row>
    <row r="152" spans="1:4" x14ac:dyDescent="0.2">
      <c r="A152" s="5" t="e">
        <f>LEFT(INPUT!D152,((SEARCH("-",INPUT!D152))-1))</f>
        <v>#VALUE!</v>
      </c>
      <c r="B152" s="22" t="e">
        <f>_xlfn.NUMBERVALUE(Table2[[#This Row],[Studentnummer (niet als getal)]])</f>
        <v>#VALUE!</v>
      </c>
      <c r="C152" s="5" t="e">
        <f>RIGHT(INPUT!D152,LEN(INPUT!D152)-(SEARCH("-",INPUT!D152)))</f>
        <v>#VALUE!</v>
      </c>
      <c r="D152" s="6">
        <f>IF(INPUT!S152/10&lt;0,0,INPUT!S152/10)</f>
        <v>0</v>
      </c>
    </row>
    <row r="153" spans="1:4" x14ac:dyDescent="0.2">
      <c r="A153" s="5" t="e">
        <f>LEFT(INPUT!D153,((SEARCH("-",INPUT!D153))-1))</f>
        <v>#VALUE!</v>
      </c>
      <c r="B153" s="22" t="e">
        <f>_xlfn.NUMBERVALUE(Table2[[#This Row],[Studentnummer (niet als getal)]])</f>
        <v>#VALUE!</v>
      </c>
      <c r="C153" s="5" t="e">
        <f>RIGHT(INPUT!D153,LEN(INPUT!D153)-(SEARCH("-",INPUT!D153)))</f>
        <v>#VALUE!</v>
      </c>
      <c r="D153" s="6">
        <f>IF(INPUT!S153/10&lt;0,0,INPUT!S153/10)</f>
        <v>0</v>
      </c>
    </row>
    <row r="154" spans="1:4" x14ac:dyDescent="0.2">
      <c r="A154" s="5" t="e">
        <f>LEFT(INPUT!D154,((SEARCH("-",INPUT!D154))-1))</f>
        <v>#VALUE!</v>
      </c>
      <c r="B154" s="22" t="e">
        <f>_xlfn.NUMBERVALUE(Table2[[#This Row],[Studentnummer (niet als getal)]])</f>
        <v>#VALUE!</v>
      </c>
      <c r="C154" s="5" t="e">
        <f>RIGHT(INPUT!D154,LEN(INPUT!D154)-(SEARCH("-",INPUT!D154)))</f>
        <v>#VALUE!</v>
      </c>
      <c r="D154" s="6">
        <f>IF(INPUT!S154/10&lt;0,0,INPUT!S154/10)</f>
        <v>0</v>
      </c>
    </row>
    <row r="155" spans="1:4" x14ac:dyDescent="0.2">
      <c r="A155" s="5" t="e">
        <f>LEFT(INPUT!D155,((SEARCH("-",INPUT!D155))-1))</f>
        <v>#VALUE!</v>
      </c>
      <c r="B155" s="22" t="e">
        <f>_xlfn.NUMBERVALUE(Table2[[#This Row],[Studentnummer (niet als getal)]])</f>
        <v>#VALUE!</v>
      </c>
      <c r="C155" s="5" t="e">
        <f>RIGHT(INPUT!D155,LEN(INPUT!D155)-(SEARCH("-",INPUT!D155)))</f>
        <v>#VALUE!</v>
      </c>
      <c r="D155" s="6">
        <f>IF(INPUT!S155/10&lt;0,0,INPUT!S155/10)</f>
        <v>0</v>
      </c>
    </row>
    <row r="156" spans="1:4" x14ac:dyDescent="0.2">
      <c r="A156" s="5" t="e">
        <f>LEFT(INPUT!D156,((SEARCH("-",INPUT!D156))-1))</f>
        <v>#VALUE!</v>
      </c>
      <c r="B156" s="22" t="e">
        <f>_xlfn.NUMBERVALUE(Table2[[#This Row],[Studentnummer (niet als getal)]])</f>
        <v>#VALUE!</v>
      </c>
      <c r="C156" s="5" t="e">
        <f>RIGHT(INPUT!D156,LEN(INPUT!D156)-(SEARCH("-",INPUT!D156)))</f>
        <v>#VALUE!</v>
      </c>
      <c r="D156" s="6">
        <f>IF(INPUT!S156/10&lt;0,0,INPUT!S156/10)</f>
        <v>0</v>
      </c>
    </row>
    <row r="157" spans="1:4" x14ac:dyDescent="0.2">
      <c r="A157" s="5" t="e">
        <f>LEFT(INPUT!D157,((SEARCH("-",INPUT!D157))-1))</f>
        <v>#VALUE!</v>
      </c>
      <c r="B157" s="22" t="e">
        <f>_xlfn.NUMBERVALUE(Table2[[#This Row],[Studentnummer (niet als getal)]])</f>
        <v>#VALUE!</v>
      </c>
      <c r="C157" s="5" t="e">
        <f>RIGHT(INPUT!D157,LEN(INPUT!D157)-(SEARCH("-",INPUT!D157)))</f>
        <v>#VALUE!</v>
      </c>
      <c r="D157" s="6">
        <f>IF(INPUT!S157/10&lt;0,0,INPUT!S157/10)</f>
        <v>0</v>
      </c>
    </row>
    <row r="158" spans="1:4" x14ac:dyDescent="0.2">
      <c r="A158" s="5" t="e">
        <f>LEFT(INPUT!D158,((SEARCH("-",INPUT!D158))-1))</f>
        <v>#VALUE!</v>
      </c>
      <c r="B158" s="22" t="e">
        <f>_xlfn.NUMBERVALUE(Table2[[#This Row],[Studentnummer (niet als getal)]])</f>
        <v>#VALUE!</v>
      </c>
      <c r="C158" s="5" t="e">
        <f>RIGHT(INPUT!D158,LEN(INPUT!D158)-(SEARCH("-",INPUT!D158)))</f>
        <v>#VALUE!</v>
      </c>
      <c r="D158" s="6">
        <f>IF(INPUT!S158/10&lt;0,0,INPUT!S158/10)</f>
        <v>0</v>
      </c>
    </row>
    <row r="159" spans="1:4" x14ac:dyDescent="0.2">
      <c r="A159" s="5" t="e">
        <f>LEFT(INPUT!D159,((SEARCH("-",INPUT!D159))-1))</f>
        <v>#VALUE!</v>
      </c>
      <c r="B159" s="22" t="e">
        <f>_xlfn.NUMBERVALUE(Table2[[#This Row],[Studentnummer (niet als getal)]])</f>
        <v>#VALUE!</v>
      </c>
      <c r="C159" s="5" t="e">
        <f>RIGHT(INPUT!D159,LEN(INPUT!D159)-(SEARCH("-",INPUT!D159)))</f>
        <v>#VALUE!</v>
      </c>
      <c r="D159" s="6">
        <f>IF(INPUT!S159/10&lt;0,0,INPUT!S159/10)</f>
        <v>0</v>
      </c>
    </row>
    <row r="160" spans="1:4" x14ac:dyDescent="0.2">
      <c r="A160" s="5" t="e">
        <f>LEFT(INPUT!D160,((SEARCH("-",INPUT!D160))-1))</f>
        <v>#VALUE!</v>
      </c>
      <c r="B160" s="22" t="e">
        <f>_xlfn.NUMBERVALUE(Table2[[#This Row],[Studentnummer (niet als getal)]])</f>
        <v>#VALUE!</v>
      </c>
      <c r="C160" s="5" t="e">
        <f>RIGHT(INPUT!D160,LEN(INPUT!D160)-(SEARCH("-",INPUT!D160)))</f>
        <v>#VALUE!</v>
      </c>
      <c r="D160" s="6">
        <f>IF(INPUT!S160/10&lt;0,0,INPUT!S160/10)</f>
        <v>0</v>
      </c>
    </row>
    <row r="161" spans="1:4" x14ac:dyDescent="0.2">
      <c r="A161" s="5" t="e">
        <f>LEFT(INPUT!D161,((SEARCH("-",INPUT!D161))-1))</f>
        <v>#VALUE!</v>
      </c>
      <c r="B161" s="22" t="e">
        <f>_xlfn.NUMBERVALUE(Table2[[#This Row],[Studentnummer (niet als getal)]])</f>
        <v>#VALUE!</v>
      </c>
      <c r="C161" s="5" t="e">
        <f>RIGHT(INPUT!D161,LEN(INPUT!D161)-(SEARCH("-",INPUT!D161)))</f>
        <v>#VALUE!</v>
      </c>
      <c r="D161" s="6">
        <f>IF(INPUT!S161/10&lt;0,0,INPUT!S161/10)</f>
        <v>0</v>
      </c>
    </row>
    <row r="162" spans="1:4" x14ac:dyDescent="0.2">
      <c r="A162" s="5" t="e">
        <f>LEFT(INPUT!D162,((SEARCH("-",INPUT!D162))-1))</f>
        <v>#VALUE!</v>
      </c>
      <c r="B162" s="22" t="e">
        <f>_xlfn.NUMBERVALUE(Table2[[#This Row],[Studentnummer (niet als getal)]])</f>
        <v>#VALUE!</v>
      </c>
      <c r="C162" s="5" t="e">
        <f>RIGHT(INPUT!D162,LEN(INPUT!D162)-(SEARCH("-",INPUT!D162)))</f>
        <v>#VALUE!</v>
      </c>
      <c r="D162" s="6">
        <f>IF(INPUT!S162/10&lt;0,0,INPUT!S162/10)</f>
        <v>0</v>
      </c>
    </row>
    <row r="163" spans="1:4" x14ac:dyDescent="0.2">
      <c r="A163" s="5" t="e">
        <f>LEFT(INPUT!D163,((SEARCH("-",INPUT!D163))-1))</f>
        <v>#VALUE!</v>
      </c>
      <c r="B163" s="22" t="e">
        <f>_xlfn.NUMBERVALUE(Table2[[#This Row],[Studentnummer (niet als getal)]])</f>
        <v>#VALUE!</v>
      </c>
      <c r="C163" s="5" t="e">
        <f>RIGHT(INPUT!D163,LEN(INPUT!D163)-(SEARCH("-",INPUT!D163)))</f>
        <v>#VALUE!</v>
      </c>
      <c r="D163" s="6">
        <f>IF(INPUT!S163/10&lt;0,0,INPUT!S163/10)</f>
        <v>0</v>
      </c>
    </row>
    <row r="164" spans="1:4" x14ac:dyDescent="0.2">
      <c r="A164" s="5" t="e">
        <f>LEFT(INPUT!D164,((SEARCH("-",INPUT!D164))-1))</f>
        <v>#VALUE!</v>
      </c>
      <c r="B164" s="22" t="e">
        <f>_xlfn.NUMBERVALUE(Table2[[#This Row],[Studentnummer (niet als getal)]])</f>
        <v>#VALUE!</v>
      </c>
      <c r="C164" s="5" t="e">
        <f>RIGHT(INPUT!D164,LEN(INPUT!D164)-(SEARCH("-",INPUT!D164)))</f>
        <v>#VALUE!</v>
      </c>
      <c r="D164" s="6">
        <f>IF(INPUT!S164/10&lt;0,0,INPUT!S164/10)</f>
        <v>0</v>
      </c>
    </row>
    <row r="165" spans="1:4" x14ac:dyDescent="0.2">
      <c r="A165" s="5" t="e">
        <f>LEFT(INPUT!D165,((SEARCH("-",INPUT!D165))-1))</f>
        <v>#VALUE!</v>
      </c>
      <c r="B165" s="22" t="e">
        <f>_xlfn.NUMBERVALUE(Table2[[#This Row],[Studentnummer (niet als getal)]])</f>
        <v>#VALUE!</v>
      </c>
      <c r="C165" s="5" t="e">
        <f>RIGHT(INPUT!D165,LEN(INPUT!D165)-(SEARCH("-",INPUT!D165)))</f>
        <v>#VALUE!</v>
      </c>
      <c r="D165" s="6">
        <f>IF(INPUT!S165/10&lt;0,0,INPUT!S165/10)</f>
        <v>0</v>
      </c>
    </row>
    <row r="166" spans="1:4" x14ac:dyDescent="0.2">
      <c r="A166" s="5" t="e">
        <f>LEFT(INPUT!D166,((SEARCH("-",INPUT!D166))-1))</f>
        <v>#VALUE!</v>
      </c>
      <c r="B166" s="22" t="e">
        <f>_xlfn.NUMBERVALUE(Table2[[#This Row],[Studentnummer (niet als getal)]])</f>
        <v>#VALUE!</v>
      </c>
      <c r="C166" s="5" t="e">
        <f>RIGHT(INPUT!D166,LEN(INPUT!D166)-(SEARCH("-",INPUT!D166)))</f>
        <v>#VALUE!</v>
      </c>
      <c r="D166" s="6">
        <f>IF(INPUT!S166/10&lt;0,0,INPUT!S166/10)</f>
        <v>0</v>
      </c>
    </row>
    <row r="167" spans="1:4" x14ac:dyDescent="0.2">
      <c r="A167" s="5" t="e">
        <f>LEFT(INPUT!D167,((SEARCH("-",INPUT!D167))-1))</f>
        <v>#VALUE!</v>
      </c>
      <c r="B167" s="22" t="e">
        <f>_xlfn.NUMBERVALUE(Table2[[#This Row],[Studentnummer (niet als getal)]])</f>
        <v>#VALUE!</v>
      </c>
      <c r="C167" s="5" t="e">
        <f>RIGHT(INPUT!D167,LEN(INPUT!D167)-(SEARCH("-",INPUT!D167)))</f>
        <v>#VALUE!</v>
      </c>
      <c r="D167" s="6">
        <f>IF(INPUT!S167/10&lt;0,0,INPUT!S167/10)</f>
        <v>0</v>
      </c>
    </row>
    <row r="168" spans="1:4" x14ac:dyDescent="0.2">
      <c r="A168" s="5" t="e">
        <f>LEFT(INPUT!D168,((SEARCH("-",INPUT!D168))-1))</f>
        <v>#VALUE!</v>
      </c>
      <c r="B168" s="22" t="e">
        <f>_xlfn.NUMBERVALUE(Table2[[#This Row],[Studentnummer (niet als getal)]])</f>
        <v>#VALUE!</v>
      </c>
      <c r="C168" s="5" t="e">
        <f>RIGHT(INPUT!D168,LEN(INPUT!D168)-(SEARCH("-",INPUT!D168)))</f>
        <v>#VALUE!</v>
      </c>
      <c r="D168" s="6">
        <f>IF(INPUT!S168/10&lt;0,0,INPUT!S168/10)</f>
        <v>0</v>
      </c>
    </row>
    <row r="169" spans="1:4" x14ac:dyDescent="0.2">
      <c r="A169" s="5" t="e">
        <f>LEFT(INPUT!D169,((SEARCH("-",INPUT!D169))-1))</f>
        <v>#VALUE!</v>
      </c>
      <c r="B169" s="22" t="e">
        <f>_xlfn.NUMBERVALUE(Table2[[#This Row],[Studentnummer (niet als getal)]])</f>
        <v>#VALUE!</v>
      </c>
      <c r="C169" s="5" t="e">
        <f>RIGHT(INPUT!D169,LEN(INPUT!D169)-(SEARCH("-",INPUT!D169)))</f>
        <v>#VALUE!</v>
      </c>
      <c r="D169" s="6">
        <f>IF(INPUT!S169/10&lt;0,0,INPUT!S169/10)</f>
        <v>0</v>
      </c>
    </row>
    <row r="170" spans="1:4" x14ac:dyDescent="0.2">
      <c r="A170" s="5" t="e">
        <f>LEFT(INPUT!D170,((SEARCH("-",INPUT!D170))-1))</f>
        <v>#VALUE!</v>
      </c>
      <c r="B170" s="22" t="e">
        <f>_xlfn.NUMBERVALUE(Table2[[#This Row],[Studentnummer (niet als getal)]])</f>
        <v>#VALUE!</v>
      </c>
      <c r="C170" s="5" t="e">
        <f>RIGHT(INPUT!D170,LEN(INPUT!D170)-(SEARCH("-",INPUT!D170)))</f>
        <v>#VALUE!</v>
      </c>
      <c r="D170" s="6">
        <f>IF(INPUT!S170/10&lt;0,0,INPUT!S170/10)</f>
        <v>0</v>
      </c>
    </row>
    <row r="171" spans="1:4" x14ac:dyDescent="0.2">
      <c r="A171" s="5" t="e">
        <f>LEFT(INPUT!D171,((SEARCH("-",INPUT!D171))-1))</f>
        <v>#VALUE!</v>
      </c>
      <c r="B171" s="22" t="e">
        <f>_xlfn.NUMBERVALUE(Table2[[#This Row],[Studentnummer (niet als getal)]])</f>
        <v>#VALUE!</v>
      </c>
      <c r="C171" s="5" t="e">
        <f>RIGHT(INPUT!D171,LEN(INPUT!D171)-(SEARCH("-",INPUT!D171)))</f>
        <v>#VALUE!</v>
      </c>
      <c r="D171" s="6">
        <f>IF(INPUT!S171/10&lt;0,0,INPUT!S171/10)</f>
        <v>0</v>
      </c>
    </row>
    <row r="172" spans="1:4" x14ac:dyDescent="0.2">
      <c r="A172" s="5" t="e">
        <f>LEFT(INPUT!D172,((SEARCH("-",INPUT!D172))-1))</f>
        <v>#VALUE!</v>
      </c>
      <c r="B172" s="22" t="e">
        <f>_xlfn.NUMBERVALUE(Table2[[#This Row],[Studentnummer (niet als getal)]])</f>
        <v>#VALUE!</v>
      </c>
      <c r="C172" s="5" t="e">
        <f>RIGHT(INPUT!D172,LEN(INPUT!D172)-(SEARCH("-",INPUT!D172)))</f>
        <v>#VALUE!</v>
      </c>
      <c r="D172" s="6">
        <f>IF(INPUT!S172/10&lt;0,0,INPUT!S172/10)</f>
        <v>0</v>
      </c>
    </row>
    <row r="173" spans="1:4" x14ac:dyDescent="0.2">
      <c r="A173" s="5" t="e">
        <f>LEFT(INPUT!D173,((SEARCH("-",INPUT!D173))-1))</f>
        <v>#VALUE!</v>
      </c>
      <c r="B173" s="22" t="e">
        <f>_xlfn.NUMBERVALUE(Table2[[#This Row],[Studentnummer (niet als getal)]])</f>
        <v>#VALUE!</v>
      </c>
      <c r="C173" s="5" t="e">
        <f>RIGHT(INPUT!D173,LEN(INPUT!D173)-(SEARCH("-",INPUT!D173)))</f>
        <v>#VALUE!</v>
      </c>
      <c r="D173" s="6">
        <f>IF(INPUT!S173/10&lt;0,0,INPUT!S173/10)</f>
        <v>0</v>
      </c>
    </row>
    <row r="174" spans="1:4" x14ac:dyDescent="0.2">
      <c r="A174" s="5" t="e">
        <f>LEFT(INPUT!D174,((SEARCH("-",INPUT!D174))-1))</f>
        <v>#VALUE!</v>
      </c>
      <c r="B174" s="22" t="e">
        <f>_xlfn.NUMBERVALUE(Table2[[#This Row],[Studentnummer (niet als getal)]])</f>
        <v>#VALUE!</v>
      </c>
      <c r="C174" s="5" t="e">
        <f>RIGHT(INPUT!D174,LEN(INPUT!D174)-(SEARCH("-",INPUT!D174)))</f>
        <v>#VALUE!</v>
      </c>
      <c r="D174" s="6">
        <f>IF(INPUT!S174/10&lt;0,0,INPUT!S174/10)</f>
        <v>0</v>
      </c>
    </row>
    <row r="175" spans="1:4" x14ac:dyDescent="0.2">
      <c r="A175" s="5" t="e">
        <f>LEFT(INPUT!D175,((SEARCH("-",INPUT!D175))-1))</f>
        <v>#VALUE!</v>
      </c>
      <c r="B175" s="22" t="e">
        <f>_xlfn.NUMBERVALUE(Table2[[#This Row],[Studentnummer (niet als getal)]])</f>
        <v>#VALUE!</v>
      </c>
      <c r="C175" s="5" t="e">
        <f>RIGHT(INPUT!D175,LEN(INPUT!D175)-(SEARCH("-",INPUT!D175)))</f>
        <v>#VALUE!</v>
      </c>
      <c r="D175" s="6">
        <f>IF(INPUT!S175/10&lt;0,0,INPUT!S175/10)</f>
        <v>0</v>
      </c>
    </row>
    <row r="176" spans="1:4" x14ac:dyDescent="0.2">
      <c r="A176" s="5" t="e">
        <f>LEFT(INPUT!D176,((SEARCH("-",INPUT!D176))-1))</f>
        <v>#VALUE!</v>
      </c>
      <c r="B176" s="22" t="e">
        <f>_xlfn.NUMBERVALUE(Table2[[#This Row],[Studentnummer (niet als getal)]])</f>
        <v>#VALUE!</v>
      </c>
      <c r="C176" s="5" t="e">
        <f>RIGHT(INPUT!D176,LEN(INPUT!D176)-(SEARCH("-",INPUT!D176)))</f>
        <v>#VALUE!</v>
      </c>
      <c r="D176" s="6">
        <f>IF(INPUT!S176/10&lt;0,0,INPUT!S176/10)</f>
        <v>0</v>
      </c>
    </row>
    <row r="177" spans="1:4" x14ac:dyDescent="0.2">
      <c r="A177" s="5" t="e">
        <f>LEFT(INPUT!D177,((SEARCH("-",INPUT!D177))-1))</f>
        <v>#VALUE!</v>
      </c>
      <c r="B177" s="22" t="e">
        <f>_xlfn.NUMBERVALUE(Table2[[#This Row],[Studentnummer (niet als getal)]])</f>
        <v>#VALUE!</v>
      </c>
      <c r="C177" s="5" t="e">
        <f>RIGHT(INPUT!D177,LEN(INPUT!D177)-(SEARCH("-",INPUT!D177)))</f>
        <v>#VALUE!</v>
      </c>
      <c r="D177" s="6">
        <f>IF(INPUT!S177/10&lt;0,0,INPUT!S177/10)</f>
        <v>0</v>
      </c>
    </row>
    <row r="178" spans="1:4" x14ac:dyDescent="0.2">
      <c r="A178" s="5" t="e">
        <f>LEFT(INPUT!D178,((SEARCH("-",INPUT!D178))-1))</f>
        <v>#VALUE!</v>
      </c>
      <c r="B178" s="22" t="e">
        <f>_xlfn.NUMBERVALUE(Table2[[#This Row],[Studentnummer (niet als getal)]])</f>
        <v>#VALUE!</v>
      </c>
      <c r="C178" s="5" t="e">
        <f>RIGHT(INPUT!D178,LEN(INPUT!D178)-(SEARCH("-",INPUT!D178)))</f>
        <v>#VALUE!</v>
      </c>
      <c r="D178" s="6">
        <f>IF(INPUT!S178/10&lt;0,0,INPUT!S178/10)</f>
        <v>0</v>
      </c>
    </row>
    <row r="179" spans="1:4" x14ac:dyDescent="0.2">
      <c r="A179" s="5" t="e">
        <f>LEFT(INPUT!D179,((SEARCH("-",INPUT!D179))-1))</f>
        <v>#VALUE!</v>
      </c>
      <c r="B179" s="22" t="e">
        <f>_xlfn.NUMBERVALUE(Table2[[#This Row],[Studentnummer (niet als getal)]])</f>
        <v>#VALUE!</v>
      </c>
      <c r="C179" s="5" t="e">
        <f>RIGHT(INPUT!D179,LEN(INPUT!D179)-(SEARCH("-",INPUT!D179)))</f>
        <v>#VALUE!</v>
      </c>
      <c r="D179" s="6">
        <f>IF(INPUT!S179/10&lt;0,0,INPUT!S179/10)</f>
        <v>0</v>
      </c>
    </row>
    <row r="180" spans="1:4" x14ac:dyDescent="0.2">
      <c r="A180" s="5" t="e">
        <f>LEFT(INPUT!D180,((SEARCH("-",INPUT!D180))-1))</f>
        <v>#VALUE!</v>
      </c>
      <c r="B180" s="22" t="e">
        <f>_xlfn.NUMBERVALUE(Table2[[#This Row],[Studentnummer (niet als getal)]])</f>
        <v>#VALUE!</v>
      </c>
      <c r="C180" s="5" t="e">
        <f>RIGHT(INPUT!D180,LEN(INPUT!D180)-(SEARCH("-",INPUT!D180)))</f>
        <v>#VALUE!</v>
      </c>
      <c r="D180" s="6">
        <f>IF(INPUT!S180/10&lt;0,0,INPUT!S180/10)</f>
        <v>0</v>
      </c>
    </row>
    <row r="181" spans="1:4" x14ac:dyDescent="0.2">
      <c r="A181" s="5" t="e">
        <f>LEFT(INPUT!D181,((SEARCH("-",INPUT!D181))-1))</f>
        <v>#VALUE!</v>
      </c>
      <c r="B181" s="22" t="e">
        <f>_xlfn.NUMBERVALUE(Table2[[#This Row],[Studentnummer (niet als getal)]])</f>
        <v>#VALUE!</v>
      </c>
      <c r="C181" s="5" t="e">
        <f>RIGHT(INPUT!D181,LEN(INPUT!D181)-(SEARCH("-",INPUT!D181)))</f>
        <v>#VALUE!</v>
      </c>
      <c r="D181" s="6">
        <f>IF(INPUT!S181/10&lt;0,0,INPUT!S181/10)</f>
        <v>0</v>
      </c>
    </row>
    <row r="182" spans="1:4" x14ac:dyDescent="0.2">
      <c r="A182" s="5" t="e">
        <f>LEFT(INPUT!D182,((SEARCH("-",INPUT!D182))-1))</f>
        <v>#VALUE!</v>
      </c>
      <c r="B182" s="22" t="e">
        <f>_xlfn.NUMBERVALUE(Table2[[#This Row],[Studentnummer (niet als getal)]])</f>
        <v>#VALUE!</v>
      </c>
      <c r="C182" s="5" t="e">
        <f>RIGHT(INPUT!D182,LEN(INPUT!D182)-(SEARCH("-",INPUT!D182)))</f>
        <v>#VALUE!</v>
      </c>
      <c r="D182" s="6">
        <f>IF(INPUT!S182/10&lt;0,0,INPUT!S182/10)</f>
        <v>0</v>
      </c>
    </row>
    <row r="183" spans="1:4" x14ac:dyDescent="0.2">
      <c r="A183" s="5" t="e">
        <f>LEFT(INPUT!D183,((SEARCH("-",INPUT!D183))-1))</f>
        <v>#VALUE!</v>
      </c>
      <c r="B183" s="22" t="e">
        <f>_xlfn.NUMBERVALUE(Table2[[#This Row],[Studentnummer (niet als getal)]])</f>
        <v>#VALUE!</v>
      </c>
      <c r="C183" s="5" t="e">
        <f>RIGHT(INPUT!D183,LEN(INPUT!D183)-(SEARCH("-",INPUT!D183)))</f>
        <v>#VALUE!</v>
      </c>
      <c r="D183" s="6">
        <f>IF(INPUT!S183/10&lt;0,0,INPUT!S183/10)</f>
        <v>0</v>
      </c>
    </row>
    <row r="184" spans="1:4" x14ac:dyDescent="0.2">
      <c r="A184" s="5" t="e">
        <f>LEFT(INPUT!D184,((SEARCH("-",INPUT!D184))-1))</f>
        <v>#VALUE!</v>
      </c>
      <c r="B184" s="22" t="e">
        <f>_xlfn.NUMBERVALUE(Table2[[#This Row],[Studentnummer (niet als getal)]])</f>
        <v>#VALUE!</v>
      </c>
      <c r="C184" s="5" t="e">
        <f>RIGHT(INPUT!D184,LEN(INPUT!D184)-(SEARCH("-",INPUT!D184)))</f>
        <v>#VALUE!</v>
      </c>
      <c r="D184" s="6">
        <f>IF(INPUT!S184/10&lt;0,0,INPUT!S184/10)</f>
        <v>0</v>
      </c>
    </row>
    <row r="185" spans="1:4" x14ac:dyDescent="0.2">
      <c r="A185" s="5" t="e">
        <f>LEFT(INPUT!D185,((SEARCH("-",INPUT!D185))-1))</f>
        <v>#VALUE!</v>
      </c>
      <c r="B185" s="22" t="e">
        <f>_xlfn.NUMBERVALUE(Table2[[#This Row],[Studentnummer (niet als getal)]])</f>
        <v>#VALUE!</v>
      </c>
      <c r="C185" s="5" t="e">
        <f>RIGHT(INPUT!D185,LEN(INPUT!D185)-(SEARCH("-",INPUT!D185)))</f>
        <v>#VALUE!</v>
      </c>
      <c r="D185" s="6">
        <f>IF(INPUT!S185/10&lt;0,0,INPUT!S185/10)</f>
        <v>0</v>
      </c>
    </row>
    <row r="186" spans="1:4" x14ac:dyDescent="0.2">
      <c r="A186" s="5" t="e">
        <f>LEFT(INPUT!D186,((SEARCH("-",INPUT!D186))-1))</f>
        <v>#VALUE!</v>
      </c>
      <c r="B186" s="22" t="e">
        <f>_xlfn.NUMBERVALUE(Table2[[#This Row],[Studentnummer (niet als getal)]])</f>
        <v>#VALUE!</v>
      </c>
      <c r="C186" s="5" t="e">
        <f>RIGHT(INPUT!D186,LEN(INPUT!D186)-(SEARCH("-",INPUT!D186)))</f>
        <v>#VALUE!</v>
      </c>
      <c r="D186" s="6">
        <f>IF(INPUT!S186/10&lt;0,0,INPUT!S186/10)</f>
        <v>0</v>
      </c>
    </row>
    <row r="187" spans="1:4" x14ac:dyDescent="0.2">
      <c r="A187" s="5" t="e">
        <f>LEFT(INPUT!D187,((SEARCH("-",INPUT!D187))-1))</f>
        <v>#VALUE!</v>
      </c>
      <c r="B187" s="22" t="e">
        <f>_xlfn.NUMBERVALUE(Table2[[#This Row],[Studentnummer (niet als getal)]])</f>
        <v>#VALUE!</v>
      </c>
      <c r="C187" s="5" t="e">
        <f>RIGHT(INPUT!D187,LEN(INPUT!D187)-(SEARCH("-",INPUT!D187)))</f>
        <v>#VALUE!</v>
      </c>
      <c r="D187" s="6">
        <f>IF(INPUT!S187/10&lt;0,0,INPUT!S187/10)</f>
        <v>0</v>
      </c>
    </row>
    <row r="188" spans="1:4" x14ac:dyDescent="0.2">
      <c r="A188" s="5" t="e">
        <f>LEFT(INPUT!D188,((SEARCH("-",INPUT!D188))-1))</f>
        <v>#VALUE!</v>
      </c>
      <c r="B188" s="22" t="e">
        <f>_xlfn.NUMBERVALUE(Table2[[#This Row],[Studentnummer (niet als getal)]])</f>
        <v>#VALUE!</v>
      </c>
      <c r="C188" s="5" t="e">
        <f>RIGHT(INPUT!D188,LEN(INPUT!D188)-(SEARCH("-",INPUT!D188)))</f>
        <v>#VALUE!</v>
      </c>
      <c r="D188" s="6">
        <f>IF(INPUT!S188/10&lt;0,0,INPUT!S188/10)</f>
        <v>0</v>
      </c>
    </row>
    <row r="189" spans="1:4" x14ac:dyDescent="0.2">
      <c r="A189" s="5" t="e">
        <f>LEFT(INPUT!D189,((SEARCH("-",INPUT!D189))-1))</f>
        <v>#VALUE!</v>
      </c>
      <c r="B189" s="22" t="e">
        <f>_xlfn.NUMBERVALUE(Table2[[#This Row],[Studentnummer (niet als getal)]])</f>
        <v>#VALUE!</v>
      </c>
      <c r="C189" s="5" t="e">
        <f>RIGHT(INPUT!D189,LEN(INPUT!D189)-(SEARCH("-",INPUT!D189)))</f>
        <v>#VALUE!</v>
      </c>
      <c r="D189" s="6">
        <f>IF(INPUT!S189/10&lt;0,0,INPUT!S189/10)</f>
        <v>0</v>
      </c>
    </row>
    <row r="190" spans="1:4" x14ac:dyDescent="0.2">
      <c r="A190" s="5" t="e">
        <f>LEFT(INPUT!D190,((SEARCH("-",INPUT!D190))-1))</f>
        <v>#VALUE!</v>
      </c>
      <c r="B190" s="22" t="e">
        <f>_xlfn.NUMBERVALUE(Table2[[#This Row],[Studentnummer (niet als getal)]])</f>
        <v>#VALUE!</v>
      </c>
      <c r="C190" s="5" t="e">
        <f>RIGHT(INPUT!D190,LEN(INPUT!D190)-(SEARCH("-",INPUT!D190)))</f>
        <v>#VALUE!</v>
      </c>
      <c r="D190" s="6">
        <f>IF(INPUT!S190/10&lt;0,0,INPUT!S190/10)</f>
        <v>0</v>
      </c>
    </row>
    <row r="191" spans="1:4" x14ac:dyDescent="0.2">
      <c r="A191" s="5" t="e">
        <f>LEFT(INPUT!D191,((SEARCH("-",INPUT!D191))-1))</f>
        <v>#VALUE!</v>
      </c>
      <c r="B191" s="22" t="e">
        <f>_xlfn.NUMBERVALUE(Table2[[#This Row],[Studentnummer (niet als getal)]])</f>
        <v>#VALUE!</v>
      </c>
      <c r="C191" s="5" t="e">
        <f>RIGHT(INPUT!D191,LEN(INPUT!D191)-(SEARCH("-",INPUT!D191)))</f>
        <v>#VALUE!</v>
      </c>
      <c r="D191" s="6">
        <f>IF(INPUT!S191/10&lt;0,0,INPUT!S191/10)</f>
        <v>0</v>
      </c>
    </row>
    <row r="192" spans="1:4" x14ac:dyDescent="0.2">
      <c r="A192" s="5" t="e">
        <f>LEFT(INPUT!D192,((SEARCH("-",INPUT!D192))-1))</f>
        <v>#VALUE!</v>
      </c>
      <c r="B192" s="22" t="e">
        <f>_xlfn.NUMBERVALUE(Table2[[#This Row],[Studentnummer (niet als getal)]])</f>
        <v>#VALUE!</v>
      </c>
      <c r="C192" s="5" t="e">
        <f>RIGHT(INPUT!D192,LEN(INPUT!D192)-(SEARCH("-",INPUT!D192)))</f>
        <v>#VALUE!</v>
      </c>
      <c r="D192" s="6">
        <f>IF(INPUT!S192/10&lt;0,0,INPUT!S192/10)</f>
        <v>0</v>
      </c>
    </row>
    <row r="193" spans="1:4" x14ac:dyDescent="0.2">
      <c r="A193" s="5" t="e">
        <f>LEFT(INPUT!D193,((SEARCH("-",INPUT!D193))-1))</f>
        <v>#VALUE!</v>
      </c>
      <c r="B193" s="22" t="e">
        <f>_xlfn.NUMBERVALUE(Table2[[#This Row],[Studentnummer (niet als getal)]])</f>
        <v>#VALUE!</v>
      </c>
      <c r="C193" s="5" t="e">
        <f>RIGHT(INPUT!D193,LEN(INPUT!D193)-(SEARCH("-",INPUT!D193)))</f>
        <v>#VALUE!</v>
      </c>
      <c r="D193" s="6">
        <f>IF(INPUT!S193/10&lt;0,0,INPUT!S193/10)</f>
        <v>0</v>
      </c>
    </row>
    <row r="194" spans="1:4" x14ac:dyDescent="0.2">
      <c r="A194" s="5" t="e">
        <f>LEFT(INPUT!D194,((SEARCH("-",INPUT!D194))-1))</f>
        <v>#VALUE!</v>
      </c>
      <c r="B194" s="22" t="e">
        <f>_xlfn.NUMBERVALUE(Table2[[#This Row],[Studentnummer (niet als getal)]])</f>
        <v>#VALUE!</v>
      </c>
      <c r="C194" s="5" t="e">
        <f>RIGHT(INPUT!D194,LEN(INPUT!D194)-(SEARCH("-",INPUT!D194)))</f>
        <v>#VALUE!</v>
      </c>
      <c r="D194" s="6">
        <f>IF(INPUT!S194/10&lt;0,0,INPUT!S194/10)</f>
        <v>0</v>
      </c>
    </row>
    <row r="195" spans="1:4" x14ac:dyDescent="0.2">
      <c r="A195" s="5" t="e">
        <f>LEFT(INPUT!D195,((SEARCH("-",INPUT!D195))-1))</f>
        <v>#VALUE!</v>
      </c>
      <c r="B195" s="22" t="e">
        <f>_xlfn.NUMBERVALUE(Table2[[#This Row],[Studentnummer (niet als getal)]])</f>
        <v>#VALUE!</v>
      </c>
      <c r="C195" s="5" t="e">
        <f>RIGHT(INPUT!D195,LEN(INPUT!D195)-(SEARCH("-",INPUT!D195)))</f>
        <v>#VALUE!</v>
      </c>
      <c r="D195" s="6">
        <f>IF(INPUT!S195/10&lt;0,0,INPUT!S195/10)</f>
        <v>0</v>
      </c>
    </row>
    <row r="196" spans="1:4" x14ac:dyDescent="0.2">
      <c r="A196" s="5" t="e">
        <f>LEFT(INPUT!D196,((SEARCH("-",INPUT!D196))-1))</f>
        <v>#VALUE!</v>
      </c>
      <c r="B196" s="22" t="e">
        <f>_xlfn.NUMBERVALUE(Table2[[#This Row],[Studentnummer (niet als getal)]])</f>
        <v>#VALUE!</v>
      </c>
      <c r="C196" s="5" t="e">
        <f>RIGHT(INPUT!D196,LEN(INPUT!D196)-(SEARCH("-",INPUT!D196)))</f>
        <v>#VALUE!</v>
      </c>
      <c r="D196" s="6">
        <f>IF(INPUT!S196/10&lt;0,0,INPUT!S196/10)</f>
        <v>0</v>
      </c>
    </row>
    <row r="197" spans="1:4" x14ac:dyDescent="0.2">
      <c r="A197" s="5" t="e">
        <f>LEFT(INPUT!D197,((SEARCH("-",INPUT!D197))-1))</f>
        <v>#VALUE!</v>
      </c>
      <c r="B197" s="22" t="e">
        <f>_xlfn.NUMBERVALUE(Table2[[#This Row],[Studentnummer (niet als getal)]])</f>
        <v>#VALUE!</v>
      </c>
      <c r="C197" s="5" t="e">
        <f>RIGHT(INPUT!D197,LEN(INPUT!D197)-(SEARCH("-",INPUT!D197)))</f>
        <v>#VALUE!</v>
      </c>
      <c r="D197" s="6">
        <f>IF(INPUT!S197/10&lt;0,0,INPUT!S197/10)</f>
        <v>0</v>
      </c>
    </row>
    <row r="198" spans="1:4" x14ac:dyDescent="0.2">
      <c r="A198" s="5" t="e">
        <f>LEFT(INPUT!D198,((SEARCH("-",INPUT!D198))-1))</f>
        <v>#VALUE!</v>
      </c>
      <c r="B198" s="22" t="e">
        <f>_xlfn.NUMBERVALUE(Table2[[#This Row],[Studentnummer (niet als getal)]])</f>
        <v>#VALUE!</v>
      </c>
      <c r="C198" s="5" t="e">
        <f>RIGHT(INPUT!D198,LEN(INPUT!D198)-(SEARCH("-",INPUT!D198)))</f>
        <v>#VALUE!</v>
      </c>
      <c r="D198" s="6">
        <f>IF(INPUT!S198/10&lt;0,0,INPUT!S198/10)</f>
        <v>0</v>
      </c>
    </row>
    <row r="199" spans="1:4" x14ac:dyDescent="0.2">
      <c r="A199" s="5" t="e">
        <f>LEFT(INPUT!D199,((SEARCH("-",INPUT!D199))-1))</f>
        <v>#VALUE!</v>
      </c>
      <c r="B199" s="22" t="e">
        <f>_xlfn.NUMBERVALUE(Table2[[#This Row],[Studentnummer (niet als getal)]])</f>
        <v>#VALUE!</v>
      </c>
      <c r="C199" s="5" t="e">
        <f>RIGHT(INPUT!D199,LEN(INPUT!D199)-(SEARCH("-",INPUT!D199)))</f>
        <v>#VALUE!</v>
      </c>
      <c r="D199" s="6">
        <f>IF(INPUT!S199/10&lt;0,0,INPUT!S199/10)</f>
        <v>0</v>
      </c>
    </row>
    <row r="200" spans="1:4" x14ac:dyDescent="0.2">
      <c r="A200" s="5" t="e">
        <f>LEFT(INPUT!D200,((SEARCH("-",INPUT!D200))-1))</f>
        <v>#VALUE!</v>
      </c>
      <c r="B200" s="22" t="e">
        <f>_xlfn.NUMBERVALUE(Table2[[#This Row],[Studentnummer (niet als getal)]])</f>
        <v>#VALUE!</v>
      </c>
      <c r="C200" s="5" t="e">
        <f>RIGHT(INPUT!D200,LEN(INPUT!D200)-(SEARCH("-",INPUT!D200)))</f>
        <v>#VALUE!</v>
      </c>
      <c r="D200" s="6">
        <f>IF(INPUT!S200/10&lt;0,0,INPUT!S200/10)</f>
        <v>0</v>
      </c>
    </row>
    <row r="201" spans="1:4" x14ac:dyDescent="0.2">
      <c r="A201" s="5" t="e">
        <f>LEFT(INPUT!D201,((SEARCH("-",INPUT!D201))-1))</f>
        <v>#VALUE!</v>
      </c>
      <c r="B201" s="22" t="e">
        <f>_xlfn.NUMBERVALUE(Table2[[#This Row],[Studentnummer (niet als getal)]])</f>
        <v>#VALUE!</v>
      </c>
      <c r="C201" s="5" t="e">
        <f>RIGHT(INPUT!D201,LEN(INPUT!D201)-(SEARCH("-",INPUT!D201)))</f>
        <v>#VALUE!</v>
      </c>
      <c r="D201" s="6">
        <f>IF(INPUT!S201/10&lt;0,0,INPUT!S201/10)</f>
        <v>0</v>
      </c>
    </row>
    <row r="202" spans="1:4" x14ac:dyDescent="0.2">
      <c r="A202" s="5" t="e">
        <f>LEFT(INPUT!D202,((SEARCH("-",INPUT!D202))-1))</f>
        <v>#VALUE!</v>
      </c>
      <c r="B202" s="22" t="e">
        <f>_xlfn.NUMBERVALUE(Table2[[#This Row],[Studentnummer (niet als getal)]])</f>
        <v>#VALUE!</v>
      </c>
      <c r="C202" s="5" t="e">
        <f>RIGHT(INPUT!D202,LEN(INPUT!D202)-(SEARCH("-",INPUT!D202)))</f>
        <v>#VALUE!</v>
      </c>
      <c r="D202" s="6">
        <f>IF(INPUT!S202/10&lt;0,0,INPUT!S202/10)</f>
        <v>0</v>
      </c>
    </row>
    <row r="203" spans="1:4" x14ac:dyDescent="0.2">
      <c r="A203" s="5" t="e">
        <f>LEFT(INPUT!D203,((SEARCH("-",INPUT!D203))-1))</f>
        <v>#VALUE!</v>
      </c>
      <c r="B203" s="22" t="e">
        <f>_xlfn.NUMBERVALUE(Table2[[#This Row],[Studentnummer (niet als getal)]])</f>
        <v>#VALUE!</v>
      </c>
      <c r="C203" s="5" t="e">
        <f>RIGHT(INPUT!D203,LEN(INPUT!D203)-(SEARCH("-",INPUT!D203)))</f>
        <v>#VALUE!</v>
      </c>
      <c r="D203" s="6">
        <f>IF(INPUT!S203/10&lt;0,0,INPUT!S203/10)</f>
        <v>0</v>
      </c>
    </row>
    <row r="204" spans="1:4" x14ac:dyDescent="0.2">
      <c r="A204" s="5" t="e">
        <f>LEFT(INPUT!D204,((SEARCH("-",INPUT!D204))-1))</f>
        <v>#VALUE!</v>
      </c>
      <c r="B204" s="22" t="e">
        <f>_xlfn.NUMBERVALUE(Table2[[#This Row],[Studentnummer (niet als getal)]])</f>
        <v>#VALUE!</v>
      </c>
      <c r="C204" s="5" t="e">
        <f>RIGHT(INPUT!D204,LEN(INPUT!D204)-(SEARCH("-",INPUT!D204)))</f>
        <v>#VALUE!</v>
      </c>
      <c r="D204" s="6">
        <f>IF(INPUT!S204/10&lt;0,0,INPUT!S204/10)</f>
        <v>0</v>
      </c>
    </row>
    <row r="205" spans="1:4" x14ac:dyDescent="0.2">
      <c r="A205" s="5" t="e">
        <f>LEFT(INPUT!D205,((SEARCH("-",INPUT!D205))-1))</f>
        <v>#VALUE!</v>
      </c>
      <c r="B205" s="22" t="e">
        <f>_xlfn.NUMBERVALUE(Table2[[#This Row],[Studentnummer (niet als getal)]])</f>
        <v>#VALUE!</v>
      </c>
      <c r="C205" s="5" t="e">
        <f>RIGHT(INPUT!D205,LEN(INPUT!D205)-(SEARCH("-",INPUT!D205)))</f>
        <v>#VALUE!</v>
      </c>
      <c r="D205" s="6">
        <f>IF(INPUT!S205/10&lt;0,0,INPUT!S205/10)</f>
        <v>0</v>
      </c>
    </row>
    <row r="206" spans="1:4" x14ac:dyDescent="0.2">
      <c r="A206" s="5" t="e">
        <f>LEFT(INPUT!D206,((SEARCH("-",INPUT!D206))-1))</f>
        <v>#VALUE!</v>
      </c>
      <c r="B206" s="22" t="e">
        <f>_xlfn.NUMBERVALUE(Table2[[#This Row],[Studentnummer (niet als getal)]])</f>
        <v>#VALUE!</v>
      </c>
      <c r="C206" s="5" t="e">
        <f>RIGHT(INPUT!D206,LEN(INPUT!D206)-(SEARCH("-",INPUT!D206)))</f>
        <v>#VALUE!</v>
      </c>
      <c r="D206" s="6">
        <f>IF(INPUT!S206/10&lt;0,0,INPUT!S206/10)</f>
        <v>0</v>
      </c>
    </row>
    <row r="207" spans="1:4" x14ac:dyDescent="0.2">
      <c r="A207" s="5" t="e">
        <f>LEFT(INPUT!D207,((SEARCH("-",INPUT!D207))-1))</f>
        <v>#VALUE!</v>
      </c>
      <c r="B207" s="22" t="e">
        <f>_xlfn.NUMBERVALUE(Table2[[#This Row],[Studentnummer (niet als getal)]])</f>
        <v>#VALUE!</v>
      </c>
      <c r="C207" s="5" t="e">
        <f>RIGHT(INPUT!D207,LEN(INPUT!D207)-(SEARCH("-",INPUT!D207)))</f>
        <v>#VALUE!</v>
      </c>
      <c r="D207" s="6">
        <f>IF(INPUT!S207/10&lt;0,0,INPUT!S207/10)</f>
        <v>0</v>
      </c>
    </row>
    <row r="208" spans="1:4" x14ac:dyDescent="0.2">
      <c r="A208" s="5" t="e">
        <f>LEFT(INPUT!D208,((SEARCH("-",INPUT!D208))-1))</f>
        <v>#VALUE!</v>
      </c>
      <c r="B208" s="22" t="e">
        <f>_xlfn.NUMBERVALUE(Table2[[#This Row],[Studentnummer (niet als getal)]])</f>
        <v>#VALUE!</v>
      </c>
      <c r="C208" s="5" t="e">
        <f>RIGHT(INPUT!D208,LEN(INPUT!D208)-(SEARCH("-",INPUT!D208)))</f>
        <v>#VALUE!</v>
      </c>
      <c r="D208" s="6">
        <f>IF(INPUT!S208/10&lt;0,0,INPUT!S208/10)</f>
        <v>0</v>
      </c>
    </row>
    <row r="209" spans="1:4" x14ac:dyDescent="0.2">
      <c r="A209" s="5" t="e">
        <f>LEFT(INPUT!D209,((SEARCH("-",INPUT!D209))-1))</f>
        <v>#VALUE!</v>
      </c>
      <c r="B209" s="22" t="e">
        <f>_xlfn.NUMBERVALUE(Table2[[#This Row],[Studentnummer (niet als getal)]])</f>
        <v>#VALUE!</v>
      </c>
      <c r="C209" s="5" t="e">
        <f>RIGHT(INPUT!D209,LEN(INPUT!D209)-(SEARCH("-",INPUT!D209)))</f>
        <v>#VALUE!</v>
      </c>
      <c r="D209" s="6">
        <f>IF(INPUT!S209/10&lt;0,0,INPUT!S209/10)</f>
        <v>0</v>
      </c>
    </row>
    <row r="210" spans="1:4" x14ac:dyDescent="0.2">
      <c r="A210" s="5" t="e">
        <f>LEFT(INPUT!D210,((SEARCH("-",INPUT!D210))-1))</f>
        <v>#VALUE!</v>
      </c>
      <c r="B210" s="22" t="e">
        <f>_xlfn.NUMBERVALUE(Table2[[#This Row],[Studentnummer (niet als getal)]])</f>
        <v>#VALUE!</v>
      </c>
      <c r="C210" s="5" t="e">
        <f>RIGHT(INPUT!D210,LEN(INPUT!D210)-(SEARCH("-",INPUT!D210)))</f>
        <v>#VALUE!</v>
      </c>
      <c r="D210" s="6">
        <f>IF(INPUT!S210/10&lt;0,0,INPUT!S210/10)</f>
        <v>0</v>
      </c>
    </row>
    <row r="211" spans="1:4" x14ac:dyDescent="0.2">
      <c r="A211" s="5" t="e">
        <f>LEFT(INPUT!D211,((SEARCH("-",INPUT!D211))-1))</f>
        <v>#VALUE!</v>
      </c>
      <c r="B211" s="22" t="e">
        <f>_xlfn.NUMBERVALUE(Table2[[#This Row],[Studentnummer (niet als getal)]])</f>
        <v>#VALUE!</v>
      </c>
      <c r="C211" s="5" t="e">
        <f>RIGHT(INPUT!D211,LEN(INPUT!D211)-(SEARCH("-",INPUT!D211)))</f>
        <v>#VALUE!</v>
      </c>
      <c r="D211" s="6">
        <f>IF(INPUT!S211/10&lt;0,0,INPUT!S211/10)</f>
        <v>0</v>
      </c>
    </row>
    <row r="212" spans="1:4" x14ac:dyDescent="0.2">
      <c r="A212" s="5" t="e">
        <f>LEFT(INPUT!D212,((SEARCH("-",INPUT!D212))-1))</f>
        <v>#VALUE!</v>
      </c>
      <c r="B212" s="22" t="e">
        <f>_xlfn.NUMBERVALUE(Table2[[#This Row],[Studentnummer (niet als getal)]])</f>
        <v>#VALUE!</v>
      </c>
      <c r="C212" s="5" t="e">
        <f>RIGHT(INPUT!D212,LEN(INPUT!D212)-(SEARCH("-",INPUT!D212)))</f>
        <v>#VALUE!</v>
      </c>
      <c r="D212" s="6">
        <f>IF(INPUT!S212/10&lt;0,0,INPUT!S212/10)</f>
        <v>0</v>
      </c>
    </row>
    <row r="213" spans="1:4" x14ac:dyDescent="0.2">
      <c r="A213" s="5" t="e">
        <f>LEFT(INPUT!D213,((SEARCH("-",INPUT!D213))-1))</f>
        <v>#VALUE!</v>
      </c>
      <c r="B213" s="22" t="e">
        <f>_xlfn.NUMBERVALUE(Table2[[#This Row],[Studentnummer (niet als getal)]])</f>
        <v>#VALUE!</v>
      </c>
      <c r="C213" s="5" t="e">
        <f>RIGHT(INPUT!D213,LEN(INPUT!D213)-(SEARCH("-",INPUT!D213)))</f>
        <v>#VALUE!</v>
      </c>
      <c r="D213" s="6">
        <f>IF(INPUT!S213/10&lt;0,0,INPUT!S213/10)</f>
        <v>0</v>
      </c>
    </row>
    <row r="214" spans="1:4" x14ac:dyDescent="0.2">
      <c r="A214" s="5" t="e">
        <f>LEFT(INPUT!D214,((SEARCH("-",INPUT!D214))-1))</f>
        <v>#VALUE!</v>
      </c>
      <c r="B214" s="22" t="e">
        <f>_xlfn.NUMBERVALUE(Table2[[#This Row],[Studentnummer (niet als getal)]])</f>
        <v>#VALUE!</v>
      </c>
      <c r="C214" s="5" t="e">
        <f>RIGHT(INPUT!D214,LEN(INPUT!D214)-(SEARCH("-",INPUT!D214)))</f>
        <v>#VALUE!</v>
      </c>
      <c r="D214" s="6">
        <f>IF(INPUT!S214/10&lt;0,0,INPUT!S214/10)</f>
        <v>0</v>
      </c>
    </row>
    <row r="215" spans="1:4" x14ac:dyDescent="0.2">
      <c r="A215" s="5" t="e">
        <f>LEFT(INPUT!D215,((SEARCH("-",INPUT!D215))-1))</f>
        <v>#VALUE!</v>
      </c>
      <c r="B215" s="22" t="e">
        <f>_xlfn.NUMBERVALUE(Table2[[#This Row],[Studentnummer (niet als getal)]])</f>
        <v>#VALUE!</v>
      </c>
      <c r="C215" s="5" t="e">
        <f>RIGHT(INPUT!D215,LEN(INPUT!D215)-(SEARCH("-",INPUT!D215)))</f>
        <v>#VALUE!</v>
      </c>
      <c r="D215" s="6">
        <f>IF(INPUT!S215/10&lt;0,0,INPUT!S215/10)</f>
        <v>0</v>
      </c>
    </row>
    <row r="216" spans="1:4" x14ac:dyDescent="0.2">
      <c r="A216" s="5" t="e">
        <f>LEFT(INPUT!D216,((SEARCH("-",INPUT!D216))-1))</f>
        <v>#VALUE!</v>
      </c>
      <c r="B216" s="22" t="e">
        <f>_xlfn.NUMBERVALUE(Table2[[#This Row],[Studentnummer (niet als getal)]])</f>
        <v>#VALUE!</v>
      </c>
      <c r="C216" s="5" t="e">
        <f>RIGHT(INPUT!D216,LEN(INPUT!D216)-(SEARCH("-",INPUT!D216)))</f>
        <v>#VALUE!</v>
      </c>
      <c r="D216" s="6">
        <f>IF(INPUT!S216/10&lt;0,0,INPUT!S216/10)</f>
        <v>0</v>
      </c>
    </row>
    <row r="217" spans="1:4" x14ac:dyDescent="0.2">
      <c r="A217" s="5" t="e">
        <f>LEFT(INPUT!D217,((SEARCH("-",INPUT!D217))-1))</f>
        <v>#VALUE!</v>
      </c>
      <c r="B217" s="22" t="e">
        <f>_xlfn.NUMBERVALUE(Table2[[#This Row],[Studentnummer (niet als getal)]])</f>
        <v>#VALUE!</v>
      </c>
      <c r="C217" s="5" t="e">
        <f>RIGHT(INPUT!D217,LEN(INPUT!D217)-(SEARCH("-",INPUT!D217)))</f>
        <v>#VALUE!</v>
      </c>
      <c r="D217" s="6">
        <f>IF(INPUT!S217/10&lt;0,0,INPUT!S217/10)</f>
        <v>0</v>
      </c>
    </row>
    <row r="218" spans="1:4" x14ac:dyDescent="0.2">
      <c r="A218" s="5" t="e">
        <f>LEFT(INPUT!D218,((SEARCH("-",INPUT!D218))-1))</f>
        <v>#VALUE!</v>
      </c>
      <c r="B218" s="22" t="e">
        <f>_xlfn.NUMBERVALUE(Table2[[#This Row],[Studentnummer (niet als getal)]])</f>
        <v>#VALUE!</v>
      </c>
      <c r="C218" s="5" t="e">
        <f>RIGHT(INPUT!D218,LEN(INPUT!D218)-(SEARCH("-",INPUT!D218)))</f>
        <v>#VALUE!</v>
      </c>
      <c r="D218" s="6">
        <f>IF(INPUT!S218/10&lt;0,0,INPUT!S218/10)</f>
        <v>0</v>
      </c>
    </row>
    <row r="219" spans="1:4" x14ac:dyDescent="0.2">
      <c r="A219" s="5" t="e">
        <f>LEFT(INPUT!D219,((SEARCH("-",INPUT!D219))-1))</f>
        <v>#VALUE!</v>
      </c>
      <c r="B219" s="22" t="e">
        <f>_xlfn.NUMBERVALUE(Table2[[#This Row],[Studentnummer (niet als getal)]])</f>
        <v>#VALUE!</v>
      </c>
      <c r="C219" s="5" t="e">
        <f>RIGHT(INPUT!D219,LEN(INPUT!D219)-(SEARCH("-",INPUT!D219)))</f>
        <v>#VALUE!</v>
      </c>
      <c r="D219" s="6">
        <f>IF(INPUT!S219/10&lt;0,0,INPUT!S219/10)</f>
        <v>0</v>
      </c>
    </row>
    <row r="220" spans="1:4" x14ac:dyDescent="0.2">
      <c r="A220" s="5" t="e">
        <f>LEFT(INPUT!D220,((SEARCH("-",INPUT!D220))-1))</f>
        <v>#VALUE!</v>
      </c>
      <c r="B220" s="22" t="e">
        <f>_xlfn.NUMBERVALUE(Table2[[#This Row],[Studentnummer (niet als getal)]])</f>
        <v>#VALUE!</v>
      </c>
      <c r="C220" s="5" t="e">
        <f>RIGHT(INPUT!D220,LEN(INPUT!D220)-(SEARCH("-",INPUT!D220)))</f>
        <v>#VALUE!</v>
      </c>
      <c r="D220" s="6">
        <f>IF(INPUT!S220/10&lt;0,0,INPUT!S220/10)</f>
        <v>0</v>
      </c>
    </row>
    <row r="221" spans="1:4" x14ac:dyDescent="0.2">
      <c r="A221" s="5" t="e">
        <f>LEFT(INPUT!D221,((SEARCH("-",INPUT!D221))-1))</f>
        <v>#VALUE!</v>
      </c>
      <c r="B221" s="22" t="e">
        <f>_xlfn.NUMBERVALUE(Table2[[#This Row],[Studentnummer (niet als getal)]])</f>
        <v>#VALUE!</v>
      </c>
      <c r="C221" s="5" t="e">
        <f>RIGHT(INPUT!D221,LEN(INPUT!D221)-(SEARCH("-",INPUT!D221)))</f>
        <v>#VALUE!</v>
      </c>
      <c r="D221" s="6">
        <f>IF(INPUT!S221/10&lt;0,0,INPUT!S221/10)</f>
        <v>0</v>
      </c>
    </row>
    <row r="222" spans="1:4" x14ac:dyDescent="0.2">
      <c r="A222" s="5" t="e">
        <f>LEFT(INPUT!D222,((SEARCH("-",INPUT!D222))-1))</f>
        <v>#VALUE!</v>
      </c>
      <c r="B222" s="22" t="e">
        <f>_xlfn.NUMBERVALUE(Table2[[#This Row],[Studentnummer (niet als getal)]])</f>
        <v>#VALUE!</v>
      </c>
      <c r="C222" s="5" t="e">
        <f>RIGHT(INPUT!D222,LEN(INPUT!D222)-(SEARCH("-",INPUT!D222)))</f>
        <v>#VALUE!</v>
      </c>
      <c r="D222" s="6">
        <f>IF(INPUT!S222/10&lt;0,0,INPUT!S222/10)</f>
        <v>0</v>
      </c>
    </row>
    <row r="223" spans="1:4" x14ac:dyDescent="0.2">
      <c r="A223" s="5" t="e">
        <f>LEFT(INPUT!D223,((SEARCH("-",INPUT!D223))-1))</f>
        <v>#VALUE!</v>
      </c>
      <c r="B223" s="22" t="e">
        <f>_xlfn.NUMBERVALUE(Table2[[#This Row],[Studentnummer (niet als getal)]])</f>
        <v>#VALUE!</v>
      </c>
      <c r="C223" s="5" t="e">
        <f>RIGHT(INPUT!D223,LEN(INPUT!D223)-(SEARCH("-",INPUT!D223)))</f>
        <v>#VALUE!</v>
      </c>
      <c r="D223" s="6">
        <f>IF(INPUT!S223/10&lt;0,0,INPUT!S223/10)</f>
        <v>0</v>
      </c>
    </row>
    <row r="224" spans="1:4" x14ac:dyDescent="0.2">
      <c r="A224" s="5" t="e">
        <f>LEFT(INPUT!D224,((SEARCH("-",INPUT!D224))-1))</f>
        <v>#VALUE!</v>
      </c>
      <c r="B224" s="22" t="e">
        <f>_xlfn.NUMBERVALUE(Table2[[#This Row],[Studentnummer (niet als getal)]])</f>
        <v>#VALUE!</v>
      </c>
      <c r="C224" s="5" t="e">
        <f>RIGHT(INPUT!D224,LEN(INPUT!D224)-(SEARCH("-",INPUT!D224)))</f>
        <v>#VALUE!</v>
      </c>
      <c r="D224" s="6">
        <f>IF(INPUT!S224/10&lt;0,0,INPUT!S224/10)</f>
        <v>0</v>
      </c>
    </row>
    <row r="225" spans="1:4" x14ac:dyDescent="0.2">
      <c r="A225" s="5" t="e">
        <f>LEFT(INPUT!D225,((SEARCH("-",INPUT!D225))-1))</f>
        <v>#VALUE!</v>
      </c>
      <c r="B225" s="22" t="e">
        <f>_xlfn.NUMBERVALUE(Table2[[#This Row],[Studentnummer (niet als getal)]])</f>
        <v>#VALUE!</v>
      </c>
      <c r="C225" s="5" t="e">
        <f>RIGHT(INPUT!D225,LEN(INPUT!D225)-(SEARCH("-",INPUT!D225)))</f>
        <v>#VALUE!</v>
      </c>
      <c r="D225" s="6">
        <f>IF(INPUT!S225/10&lt;0,0,INPUT!S225/10)</f>
        <v>0</v>
      </c>
    </row>
    <row r="226" spans="1:4" x14ac:dyDescent="0.2">
      <c r="A226" s="5" t="e">
        <f>LEFT(INPUT!D226,((SEARCH("-",INPUT!D226))-1))</f>
        <v>#VALUE!</v>
      </c>
      <c r="B226" s="22" t="e">
        <f>_xlfn.NUMBERVALUE(Table2[[#This Row],[Studentnummer (niet als getal)]])</f>
        <v>#VALUE!</v>
      </c>
      <c r="C226" s="5" t="e">
        <f>RIGHT(INPUT!D226,LEN(INPUT!D226)-(SEARCH("-",INPUT!D226)))</f>
        <v>#VALUE!</v>
      </c>
      <c r="D226" s="6">
        <f>IF(INPUT!S226/10&lt;0,0,INPUT!S226/10)</f>
        <v>0</v>
      </c>
    </row>
    <row r="227" spans="1:4" x14ac:dyDescent="0.2">
      <c r="A227" s="5" t="e">
        <f>LEFT(INPUT!D227,((SEARCH("-",INPUT!D227))-1))</f>
        <v>#VALUE!</v>
      </c>
      <c r="B227" s="22" t="e">
        <f>_xlfn.NUMBERVALUE(Table2[[#This Row],[Studentnummer (niet als getal)]])</f>
        <v>#VALUE!</v>
      </c>
      <c r="C227" s="5" t="e">
        <f>RIGHT(INPUT!D227,LEN(INPUT!D227)-(SEARCH("-",INPUT!D227)))</f>
        <v>#VALUE!</v>
      </c>
      <c r="D227" s="6">
        <f>IF(INPUT!S227/10&lt;0,0,INPUT!S227/10)</f>
        <v>0</v>
      </c>
    </row>
    <row r="228" spans="1:4" x14ac:dyDescent="0.2">
      <c r="A228" s="5" t="e">
        <f>LEFT(INPUT!D228,((SEARCH("-",INPUT!D228))-1))</f>
        <v>#VALUE!</v>
      </c>
      <c r="B228" s="22" t="e">
        <f>_xlfn.NUMBERVALUE(Table2[[#This Row],[Studentnummer (niet als getal)]])</f>
        <v>#VALUE!</v>
      </c>
      <c r="C228" s="5" t="e">
        <f>RIGHT(INPUT!D228,LEN(INPUT!D228)-(SEARCH("-",INPUT!D228)))</f>
        <v>#VALUE!</v>
      </c>
      <c r="D228" s="6">
        <f>IF(INPUT!S228/10&lt;0,0,INPUT!S228/10)</f>
        <v>0</v>
      </c>
    </row>
    <row r="229" spans="1:4" x14ac:dyDescent="0.2">
      <c r="A229" s="5" t="e">
        <f>LEFT(INPUT!D229,((SEARCH("-",INPUT!D229))-1))</f>
        <v>#VALUE!</v>
      </c>
      <c r="B229" s="22" t="e">
        <f>_xlfn.NUMBERVALUE(Table2[[#This Row],[Studentnummer (niet als getal)]])</f>
        <v>#VALUE!</v>
      </c>
      <c r="C229" s="5" t="e">
        <f>RIGHT(INPUT!D229,LEN(INPUT!D229)-(SEARCH("-",INPUT!D229)))</f>
        <v>#VALUE!</v>
      </c>
      <c r="D229" s="6">
        <f>IF(INPUT!S229/10&lt;0,0,INPUT!S229/10)</f>
        <v>0</v>
      </c>
    </row>
    <row r="230" spans="1:4" x14ac:dyDescent="0.2">
      <c r="A230" s="5" t="e">
        <f>LEFT(INPUT!D230,((SEARCH("-",INPUT!D230))-1))</f>
        <v>#VALUE!</v>
      </c>
      <c r="B230" s="22" t="e">
        <f>_xlfn.NUMBERVALUE(Table2[[#This Row],[Studentnummer (niet als getal)]])</f>
        <v>#VALUE!</v>
      </c>
      <c r="C230" s="5" t="e">
        <f>RIGHT(INPUT!D230,LEN(INPUT!D230)-(SEARCH("-",INPUT!D230)))</f>
        <v>#VALUE!</v>
      </c>
      <c r="D230" s="6">
        <f>IF(INPUT!S230/10&lt;0,0,INPUT!S230/10)</f>
        <v>0</v>
      </c>
    </row>
    <row r="231" spans="1:4" x14ac:dyDescent="0.2">
      <c r="A231" s="5" t="e">
        <f>LEFT(INPUT!D231,((SEARCH("-",INPUT!D231))-1))</f>
        <v>#VALUE!</v>
      </c>
      <c r="B231" s="22" t="e">
        <f>_xlfn.NUMBERVALUE(Table2[[#This Row],[Studentnummer (niet als getal)]])</f>
        <v>#VALUE!</v>
      </c>
      <c r="C231" s="5" t="e">
        <f>RIGHT(INPUT!D231,LEN(INPUT!D231)-(SEARCH("-",INPUT!D231)))</f>
        <v>#VALUE!</v>
      </c>
      <c r="D231" s="6">
        <f>IF(INPUT!S231/10&lt;0,0,INPUT!S231/10)</f>
        <v>0</v>
      </c>
    </row>
    <row r="232" spans="1:4" x14ac:dyDescent="0.2">
      <c r="A232" s="5" t="e">
        <f>LEFT(INPUT!D232,((SEARCH("-",INPUT!D232))-1))</f>
        <v>#VALUE!</v>
      </c>
      <c r="B232" s="22" t="e">
        <f>_xlfn.NUMBERVALUE(Table2[[#This Row],[Studentnummer (niet als getal)]])</f>
        <v>#VALUE!</v>
      </c>
      <c r="C232" s="5" t="e">
        <f>RIGHT(INPUT!D232,LEN(INPUT!D232)-(SEARCH("-",INPUT!D232)))</f>
        <v>#VALUE!</v>
      </c>
      <c r="D232" s="6">
        <f>IF(INPUT!S232/10&lt;0,0,INPUT!S232/10)</f>
        <v>0</v>
      </c>
    </row>
    <row r="233" spans="1:4" x14ac:dyDescent="0.2">
      <c r="A233" s="5" t="e">
        <f>LEFT(INPUT!D233,((SEARCH("-",INPUT!D233))-1))</f>
        <v>#VALUE!</v>
      </c>
      <c r="B233" s="22" t="e">
        <f>_xlfn.NUMBERVALUE(Table2[[#This Row],[Studentnummer (niet als getal)]])</f>
        <v>#VALUE!</v>
      </c>
      <c r="C233" s="5" t="e">
        <f>RIGHT(INPUT!D233,LEN(INPUT!D233)-(SEARCH("-",INPUT!D233)))</f>
        <v>#VALUE!</v>
      </c>
      <c r="D233" s="6">
        <f>IF(INPUT!S233/10&lt;0,0,INPUT!S233/10)</f>
        <v>0</v>
      </c>
    </row>
    <row r="234" spans="1:4" x14ac:dyDescent="0.2">
      <c r="A234" s="5" t="e">
        <f>LEFT(INPUT!D234,((SEARCH("-",INPUT!D234))-1))</f>
        <v>#VALUE!</v>
      </c>
      <c r="B234" s="22" t="e">
        <f>_xlfn.NUMBERVALUE(Table2[[#This Row],[Studentnummer (niet als getal)]])</f>
        <v>#VALUE!</v>
      </c>
      <c r="C234" s="5" t="e">
        <f>RIGHT(INPUT!D234,LEN(INPUT!D234)-(SEARCH("-",INPUT!D234)))</f>
        <v>#VALUE!</v>
      </c>
      <c r="D234" s="6">
        <f>IF(INPUT!S234/10&lt;0,0,INPUT!S234/10)</f>
        <v>0</v>
      </c>
    </row>
    <row r="235" spans="1:4" x14ac:dyDescent="0.2">
      <c r="A235" s="5" t="e">
        <f>LEFT(INPUT!D235,((SEARCH("-",INPUT!D235))-1))</f>
        <v>#VALUE!</v>
      </c>
      <c r="B235" s="22" t="e">
        <f>_xlfn.NUMBERVALUE(Table2[[#This Row],[Studentnummer (niet als getal)]])</f>
        <v>#VALUE!</v>
      </c>
      <c r="C235" s="5" t="e">
        <f>RIGHT(INPUT!D235,LEN(INPUT!D235)-(SEARCH("-",INPUT!D235)))</f>
        <v>#VALUE!</v>
      </c>
      <c r="D235" s="6">
        <f>IF(INPUT!S235/10&lt;0,0,INPUT!S235/10)</f>
        <v>0</v>
      </c>
    </row>
    <row r="236" spans="1:4" x14ac:dyDescent="0.2">
      <c r="A236" s="5" t="e">
        <f>LEFT(INPUT!D236,((SEARCH("-",INPUT!D236))-1))</f>
        <v>#VALUE!</v>
      </c>
      <c r="B236" s="22" t="e">
        <f>_xlfn.NUMBERVALUE(Table2[[#This Row],[Studentnummer (niet als getal)]])</f>
        <v>#VALUE!</v>
      </c>
      <c r="C236" s="5" t="e">
        <f>RIGHT(INPUT!D236,LEN(INPUT!D236)-(SEARCH("-",INPUT!D236)))</f>
        <v>#VALUE!</v>
      </c>
      <c r="D236" s="6">
        <f>IF(INPUT!S236/10&lt;0,0,INPUT!S236/10)</f>
        <v>0</v>
      </c>
    </row>
    <row r="237" spans="1:4" x14ac:dyDescent="0.2">
      <c r="A237" s="5" t="e">
        <f>LEFT(INPUT!D237,((SEARCH("-",INPUT!D237))-1))</f>
        <v>#VALUE!</v>
      </c>
      <c r="B237" s="22" t="e">
        <f>_xlfn.NUMBERVALUE(Table2[[#This Row],[Studentnummer (niet als getal)]])</f>
        <v>#VALUE!</v>
      </c>
      <c r="C237" s="5" t="e">
        <f>RIGHT(INPUT!D237,LEN(INPUT!D237)-(SEARCH("-",INPUT!D237)))</f>
        <v>#VALUE!</v>
      </c>
      <c r="D237" s="6">
        <f>IF(INPUT!S237/10&lt;0,0,INPUT!S237/10)</f>
        <v>0</v>
      </c>
    </row>
    <row r="238" spans="1:4" x14ac:dyDescent="0.2">
      <c r="A238" s="5" t="e">
        <f>LEFT(INPUT!D238,((SEARCH("-",INPUT!D238))-1))</f>
        <v>#VALUE!</v>
      </c>
      <c r="B238" s="22" t="e">
        <f>_xlfn.NUMBERVALUE(Table2[[#This Row],[Studentnummer (niet als getal)]])</f>
        <v>#VALUE!</v>
      </c>
      <c r="C238" s="5" t="e">
        <f>RIGHT(INPUT!D238,LEN(INPUT!D238)-(SEARCH("-",INPUT!D238)))</f>
        <v>#VALUE!</v>
      </c>
      <c r="D238" s="6">
        <f>IF(INPUT!S238/10&lt;0,0,INPUT!S238/10)</f>
        <v>0</v>
      </c>
    </row>
    <row r="239" spans="1:4" x14ac:dyDescent="0.2">
      <c r="A239" s="5" t="e">
        <f>LEFT(INPUT!D239,((SEARCH("-",INPUT!D239))-1))</f>
        <v>#VALUE!</v>
      </c>
      <c r="B239" s="22" t="e">
        <f>_xlfn.NUMBERVALUE(Table2[[#This Row],[Studentnummer (niet als getal)]])</f>
        <v>#VALUE!</v>
      </c>
      <c r="C239" s="5" t="e">
        <f>RIGHT(INPUT!D239,LEN(INPUT!D239)-(SEARCH("-",INPUT!D239)))</f>
        <v>#VALUE!</v>
      </c>
      <c r="D239" s="6">
        <f>IF(INPUT!S239/10&lt;0,0,INPUT!S239/10)</f>
        <v>0</v>
      </c>
    </row>
    <row r="240" spans="1:4" x14ac:dyDescent="0.2">
      <c r="A240" s="5" t="e">
        <f>LEFT(INPUT!D240,((SEARCH("-",INPUT!D240))-1))</f>
        <v>#VALUE!</v>
      </c>
      <c r="B240" s="22" t="e">
        <f>_xlfn.NUMBERVALUE(Table2[[#This Row],[Studentnummer (niet als getal)]])</f>
        <v>#VALUE!</v>
      </c>
      <c r="C240" s="5" t="e">
        <f>RIGHT(INPUT!D240,LEN(INPUT!D240)-(SEARCH("-",INPUT!D240)))</f>
        <v>#VALUE!</v>
      </c>
      <c r="D240" s="6">
        <f>IF(INPUT!S240/10&lt;0,0,INPUT!S240/10)</f>
        <v>0</v>
      </c>
    </row>
    <row r="241" spans="1:4" x14ac:dyDescent="0.2">
      <c r="A241" s="5" t="e">
        <f>LEFT(INPUT!D241,((SEARCH("-",INPUT!D241))-1))</f>
        <v>#VALUE!</v>
      </c>
      <c r="B241" s="22" t="e">
        <f>_xlfn.NUMBERVALUE(Table2[[#This Row],[Studentnummer (niet als getal)]])</f>
        <v>#VALUE!</v>
      </c>
      <c r="C241" s="5" t="e">
        <f>RIGHT(INPUT!D241,LEN(INPUT!D241)-(SEARCH("-",INPUT!D241)))</f>
        <v>#VALUE!</v>
      </c>
      <c r="D241" s="6">
        <f>IF(INPUT!S241/10&lt;0,0,INPUT!S241/10)</f>
        <v>0</v>
      </c>
    </row>
    <row r="242" spans="1:4" x14ac:dyDescent="0.2">
      <c r="A242" s="5" t="e">
        <f>LEFT(INPUT!D242,((SEARCH("-",INPUT!D242))-1))</f>
        <v>#VALUE!</v>
      </c>
      <c r="B242" s="22" t="e">
        <f>_xlfn.NUMBERVALUE(Table2[[#This Row],[Studentnummer (niet als getal)]])</f>
        <v>#VALUE!</v>
      </c>
      <c r="C242" s="5" t="e">
        <f>RIGHT(INPUT!D242,LEN(INPUT!D242)-(SEARCH("-",INPUT!D242)))</f>
        <v>#VALUE!</v>
      </c>
      <c r="D242" s="6">
        <f>IF(INPUT!S242/10&lt;0,0,INPUT!S242/10)</f>
        <v>0</v>
      </c>
    </row>
    <row r="243" spans="1:4" x14ac:dyDescent="0.2">
      <c r="A243" s="5" t="e">
        <f>LEFT(INPUT!D243,((SEARCH("-",INPUT!D243))-1))</f>
        <v>#VALUE!</v>
      </c>
      <c r="B243" s="22" t="e">
        <f>_xlfn.NUMBERVALUE(Table2[[#This Row],[Studentnummer (niet als getal)]])</f>
        <v>#VALUE!</v>
      </c>
      <c r="C243" s="5" t="e">
        <f>RIGHT(INPUT!D243,LEN(INPUT!D243)-(SEARCH("-",INPUT!D243)))</f>
        <v>#VALUE!</v>
      </c>
      <c r="D243" s="6">
        <f>IF(INPUT!S243/10&lt;0,0,INPUT!S243/10)</f>
        <v>0</v>
      </c>
    </row>
    <row r="244" spans="1:4" x14ac:dyDescent="0.2">
      <c r="A244" s="5" t="e">
        <f>LEFT(INPUT!D244,((SEARCH("-",INPUT!D244))-1))</f>
        <v>#VALUE!</v>
      </c>
      <c r="B244" s="22" t="e">
        <f>_xlfn.NUMBERVALUE(Table2[[#This Row],[Studentnummer (niet als getal)]])</f>
        <v>#VALUE!</v>
      </c>
      <c r="C244" s="5" t="e">
        <f>RIGHT(INPUT!D244,LEN(INPUT!D244)-(SEARCH("-",INPUT!D244)))</f>
        <v>#VALUE!</v>
      </c>
      <c r="D244" s="6">
        <f>IF(INPUT!S244/10&lt;0,0,INPUT!S244/10)</f>
        <v>0</v>
      </c>
    </row>
    <row r="245" spans="1:4" x14ac:dyDescent="0.2">
      <c r="A245" s="5" t="e">
        <f>LEFT(INPUT!D245,((SEARCH("-",INPUT!D245))-1))</f>
        <v>#VALUE!</v>
      </c>
      <c r="B245" s="22" t="e">
        <f>_xlfn.NUMBERVALUE(Table2[[#This Row],[Studentnummer (niet als getal)]])</f>
        <v>#VALUE!</v>
      </c>
      <c r="C245" s="5" t="e">
        <f>RIGHT(INPUT!D245,LEN(INPUT!D245)-(SEARCH("-",INPUT!D245)))</f>
        <v>#VALUE!</v>
      </c>
      <c r="D245" s="6">
        <f>IF(INPUT!S245/10&lt;0,0,INPUT!S245/10)</f>
        <v>0</v>
      </c>
    </row>
    <row r="246" spans="1:4" x14ac:dyDescent="0.2">
      <c r="A246" s="5" t="e">
        <f>LEFT(INPUT!D246,((SEARCH("-",INPUT!D246))-1))</f>
        <v>#VALUE!</v>
      </c>
      <c r="B246" s="22" t="e">
        <f>_xlfn.NUMBERVALUE(Table2[[#This Row],[Studentnummer (niet als getal)]])</f>
        <v>#VALUE!</v>
      </c>
      <c r="C246" s="5" t="e">
        <f>RIGHT(INPUT!D246,LEN(INPUT!D246)-(SEARCH("-",INPUT!D246)))</f>
        <v>#VALUE!</v>
      </c>
      <c r="D246" s="6">
        <f>IF(INPUT!S246/10&lt;0,0,INPUT!S246/10)</f>
        <v>0</v>
      </c>
    </row>
    <row r="247" spans="1:4" x14ac:dyDescent="0.2">
      <c r="A247" s="5" t="e">
        <f>LEFT(INPUT!D247,((SEARCH("-",INPUT!D247))-1))</f>
        <v>#VALUE!</v>
      </c>
      <c r="B247" s="22" t="e">
        <f>_xlfn.NUMBERVALUE(Table2[[#This Row],[Studentnummer (niet als getal)]])</f>
        <v>#VALUE!</v>
      </c>
      <c r="C247" s="5" t="e">
        <f>RIGHT(INPUT!D247,LEN(INPUT!D247)-(SEARCH("-",INPUT!D247)))</f>
        <v>#VALUE!</v>
      </c>
      <c r="D247" s="6">
        <f>IF(INPUT!S247/10&lt;0,0,INPUT!S247/10)</f>
        <v>0</v>
      </c>
    </row>
    <row r="248" spans="1:4" x14ac:dyDescent="0.2">
      <c r="A248" s="5" t="e">
        <f>LEFT(INPUT!D248,((SEARCH("-",INPUT!D248))-1))</f>
        <v>#VALUE!</v>
      </c>
      <c r="B248" s="22" t="e">
        <f>_xlfn.NUMBERVALUE(Table2[[#This Row],[Studentnummer (niet als getal)]])</f>
        <v>#VALUE!</v>
      </c>
      <c r="C248" s="5" t="e">
        <f>RIGHT(INPUT!D248,LEN(INPUT!D248)-(SEARCH("-",INPUT!D248)))</f>
        <v>#VALUE!</v>
      </c>
      <c r="D248" s="6">
        <f>IF(INPUT!S248/10&lt;0,0,INPUT!S248/10)</f>
        <v>0</v>
      </c>
    </row>
    <row r="249" spans="1:4" x14ac:dyDescent="0.2">
      <c r="A249" s="5" t="e">
        <f>LEFT(INPUT!D249,((SEARCH("-",INPUT!D249))-1))</f>
        <v>#VALUE!</v>
      </c>
      <c r="B249" s="22" t="e">
        <f>_xlfn.NUMBERVALUE(Table2[[#This Row],[Studentnummer (niet als getal)]])</f>
        <v>#VALUE!</v>
      </c>
      <c r="C249" s="5" t="e">
        <f>RIGHT(INPUT!D249,LEN(INPUT!D249)-(SEARCH("-",INPUT!D249)))</f>
        <v>#VALUE!</v>
      </c>
      <c r="D249" s="6">
        <f>IF(INPUT!S249/10&lt;0,0,INPUT!S249/10)</f>
        <v>0</v>
      </c>
    </row>
    <row r="250" spans="1:4" x14ac:dyDescent="0.2">
      <c r="A250" s="5" t="e">
        <f>LEFT(INPUT!D250,((SEARCH("-",INPUT!D250))-1))</f>
        <v>#VALUE!</v>
      </c>
      <c r="B250" s="22" t="e">
        <f>_xlfn.NUMBERVALUE(Table2[[#This Row],[Studentnummer (niet als getal)]])</f>
        <v>#VALUE!</v>
      </c>
      <c r="C250" s="5" t="e">
        <f>RIGHT(INPUT!D250,LEN(INPUT!D250)-(SEARCH("-",INPUT!D250)))</f>
        <v>#VALUE!</v>
      </c>
      <c r="D250" s="6">
        <f>IF(INPUT!S250/10&lt;0,0,INPUT!S250/10)</f>
        <v>0</v>
      </c>
    </row>
    <row r="251" spans="1:4" x14ac:dyDescent="0.2">
      <c r="A251" s="5" t="e">
        <f>LEFT(INPUT!D251,((SEARCH("-",INPUT!D251))-1))</f>
        <v>#VALUE!</v>
      </c>
      <c r="B251" s="22" t="e">
        <f>_xlfn.NUMBERVALUE(Table2[[#This Row],[Studentnummer (niet als getal)]])</f>
        <v>#VALUE!</v>
      </c>
      <c r="C251" s="5" t="e">
        <f>RIGHT(INPUT!D251,LEN(INPUT!D251)-(SEARCH("-",INPUT!D251)))</f>
        <v>#VALUE!</v>
      </c>
      <c r="D251" s="6">
        <f>IF(INPUT!S251/10&lt;0,0,INPUT!S251/10)</f>
        <v>0</v>
      </c>
    </row>
    <row r="252" spans="1:4" x14ac:dyDescent="0.2">
      <c r="A252" s="5" t="e">
        <f>LEFT(INPUT!D252,((SEARCH("-",INPUT!D252))-1))</f>
        <v>#VALUE!</v>
      </c>
      <c r="B252" s="22" t="e">
        <f>_xlfn.NUMBERVALUE(Table2[[#This Row],[Studentnummer (niet als getal)]])</f>
        <v>#VALUE!</v>
      </c>
      <c r="C252" s="5" t="e">
        <f>RIGHT(INPUT!D252,LEN(INPUT!D252)-(SEARCH("-",INPUT!D252)))</f>
        <v>#VALUE!</v>
      </c>
      <c r="D252" s="6">
        <f>IF(INPUT!S252/10&lt;0,0,INPUT!S252/10)</f>
        <v>0</v>
      </c>
    </row>
    <row r="253" spans="1:4" x14ac:dyDescent="0.2">
      <c r="A253" s="5" t="e">
        <f>LEFT(INPUT!D253,((SEARCH("-",INPUT!D253))-1))</f>
        <v>#VALUE!</v>
      </c>
      <c r="B253" s="22" t="e">
        <f>_xlfn.NUMBERVALUE(Table2[[#This Row],[Studentnummer (niet als getal)]])</f>
        <v>#VALUE!</v>
      </c>
      <c r="C253" s="5" t="e">
        <f>RIGHT(INPUT!D253,LEN(INPUT!D253)-(SEARCH("-",INPUT!D253)))</f>
        <v>#VALUE!</v>
      </c>
      <c r="D253" s="6">
        <f>IF(INPUT!S253/10&lt;0,0,INPUT!S253/10)</f>
        <v>0</v>
      </c>
    </row>
    <row r="254" spans="1:4" x14ac:dyDescent="0.2">
      <c r="A254" s="5" t="e">
        <f>LEFT(INPUT!D254,((SEARCH("-",INPUT!D254))-1))</f>
        <v>#VALUE!</v>
      </c>
      <c r="B254" s="22" t="e">
        <f>_xlfn.NUMBERVALUE(Table2[[#This Row],[Studentnummer (niet als getal)]])</f>
        <v>#VALUE!</v>
      </c>
      <c r="C254" s="5" t="e">
        <f>RIGHT(INPUT!D254,LEN(INPUT!D254)-(SEARCH("-",INPUT!D254)))</f>
        <v>#VALUE!</v>
      </c>
      <c r="D254" s="6">
        <f>IF(INPUT!S254/10&lt;0,0,INPUT!S254/10)</f>
        <v>0</v>
      </c>
    </row>
    <row r="255" spans="1:4" x14ac:dyDescent="0.2">
      <c r="A255" s="5" t="e">
        <f>LEFT(INPUT!D255,((SEARCH("-",INPUT!D255))-1))</f>
        <v>#VALUE!</v>
      </c>
      <c r="B255" s="22" t="e">
        <f>_xlfn.NUMBERVALUE(Table2[[#This Row],[Studentnummer (niet als getal)]])</f>
        <v>#VALUE!</v>
      </c>
      <c r="C255" s="5" t="e">
        <f>RIGHT(INPUT!D255,LEN(INPUT!D255)-(SEARCH("-",INPUT!D255)))</f>
        <v>#VALUE!</v>
      </c>
      <c r="D255" s="6">
        <f>IF(INPUT!S255/10&lt;0,0,INPUT!S255/10)</f>
        <v>0</v>
      </c>
    </row>
    <row r="256" spans="1:4" x14ac:dyDescent="0.2">
      <c r="A256" s="5" t="e">
        <f>LEFT(INPUT!D256,((SEARCH("-",INPUT!D256))-1))</f>
        <v>#VALUE!</v>
      </c>
      <c r="B256" s="22" t="e">
        <f>_xlfn.NUMBERVALUE(Table2[[#This Row],[Studentnummer (niet als getal)]])</f>
        <v>#VALUE!</v>
      </c>
      <c r="C256" s="5" t="e">
        <f>RIGHT(INPUT!D256,LEN(INPUT!D256)-(SEARCH("-",INPUT!D256)))</f>
        <v>#VALUE!</v>
      </c>
      <c r="D256" s="6">
        <f>IF(INPUT!S256/10&lt;0,0,INPUT!S256/10)</f>
        <v>0</v>
      </c>
    </row>
    <row r="257" spans="1:4" x14ac:dyDescent="0.2">
      <c r="A257" s="5" t="e">
        <f>LEFT(INPUT!D257,((SEARCH("-",INPUT!D257))-1))</f>
        <v>#VALUE!</v>
      </c>
      <c r="B257" s="22" t="e">
        <f>_xlfn.NUMBERVALUE(Table2[[#This Row],[Studentnummer (niet als getal)]])</f>
        <v>#VALUE!</v>
      </c>
      <c r="C257" s="5" t="e">
        <f>RIGHT(INPUT!D257,LEN(INPUT!D257)-(SEARCH("-",INPUT!D257)))</f>
        <v>#VALUE!</v>
      </c>
      <c r="D257" s="6">
        <f>IF(INPUT!S257/10&lt;0,0,INPUT!S257/10)</f>
        <v>0</v>
      </c>
    </row>
    <row r="258" spans="1:4" x14ac:dyDescent="0.2">
      <c r="A258" s="5" t="e">
        <f>LEFT(INPUT!D258,((SEARCH("-",INPUT!D258))-1))</f>
        <v>#VALUE!</v>
      </c>
      <c r="B258" s="22" t="e">
        <f>_xlfn.NUMBERVALUE(Table2[[#This Row],[Studentnummer (niet als getal)]])</f>
        <v>#VALUE!</v>
      </c>
      <c r="C258" s="5" t="e">
        <f>RIGHT(INPUT!D258,LEN(INPUT!D258)-(SEARCH("-",INPUT!D258)))</f>
        <v>#VALUE!</v>
      </c>
      <c r="D258" s="6">
        <f>IF(INPUT!S258/10&lt;0,0,INPUT!S258/10)</f>
        <v>0</v>
      </c>
    </row>
    <row r="259" spans="1:4" x14ac:dyDescent="0.2">
      <c r="A259" s="5" t="e">
        <f>LEFT(INPUT!D259,((SEARCH("-",INPUT!D259))-1))</f>
        <v>#VALUE!</v>
      </c>
      <c r="B259" s="22" t="e">
        <f>_xlfn.NUMBERVALUE(Table2[[#This Row],[Studentnummer (niet als getal)]])</f>
        <v>#VALUE!</v>
      </c>
      <c r="C259" s="5" t="e">
        <f>RIGHT(INPUT!D259,LEN(INPUT!D259)-(SEARCH("-",INPUT!D259)))</f>
        <v>#VALUE!</v>
      </c>
      <c r="D259" s="6">
        <f>IF(INPUT!S259/10&lt;0,0,INPUT!S259/10)</f>
        <v>0</v>
      </c>
    </row>
    <row r="260" spans="1:4" x14ac:dyDescent="0.2">
      <c r="A260" s="5" t="e">
        <f>LEFT(INPUT!D260,((SEARCH("-",INPUT!D260))-1))</f>
        <v>#VALUE!</v>
      </c>
      <c r="B260" s="22" t="e">
        <f>_xlfn.NUMBERVALUE(Table2[[#This Row],[Studentnummer (niet als getal)]])</f>
        <v>#VALUE!</v>
      </c>
      <c r="C260" s="5" t="e">
        <f>RIGHT(INPUT!D260,LEN(INPUT!D260)-(SEARCH("-",INPUT!D260)))</f>
        <v>#VALUE!</v>
      </c>
      <c r="D260" s="6">
        <f>IF(INPUT!S260/10&lt;0,0,INPUT!S260/10)</f>
        <v>0</v>
      </c>
    </row>
    <row r="261" spans="1:4" x14ac:dyDescent="0.2">
      <c r="A261" s="5" t="e">
        <f>LEFT(INPUT!D261,((SEARCH("-",INPUT!D261))-1))</f>
        <v>#VALUE!</v>
      </c>
      <c r="B261" s="22" t="e">
        <f>_xlfn.NUMBERVALUE(Table2[[#This Row],[Studentnummer (niet als getal)]])</f>
        <v>#VALUE!</v>
      </c>
      <c r="C261" s="5" t="e">
        <f>RIGHT(INPUT!D261,LEN(INPUT!D261)-(SEARCH("-",INPUT!D261)))</f>
        <v>#VALUE!</v>
      </c>
      <c r="D261" s="6">
        <f>IF(INPUT!S261/10&lt;0,0,INPUT!S261/10)</f>
        <v>0</v>
      </c>
    </row>
    <row r="262" spans="1:4" x14ac:dyDescent="0.2">
      <c r="A262" s="5" t="e">
        <f>LEFT(INPUT!D262,((SEARCH("-",INPUT!D262))-1))</f>
        <v>#VALUE!</v>
      </c>
      <c r="B262" s="22" t="e">
        <f>_xlfn.NUMBERVALUE(Table2[[#This Row],[Studentnummer (niet als getal)]])</f>
        <v>#VALUE!</v>
      </c>
      <c r="C262" s="5" t="e">
        <f>RIGHT(INPUT!D262,LEN(INPUT!D262)-(SEARCH("-",INPUT!D262)))</f>
        <v>#VALUE!</v>
      </c>
      <c r="D262" s="6">
        <f>IF(INPUT!S262/10&lt;0,0,INPUT!S262/10)</f>
        <v>0</v>
      </c>
    </row>
    <row r="263" spans="1:4" x14ac:dyDescent="0.2">
      <c r="A263" s="5" t="e">
        <f>LEFT(INPUT!D263,((SEARCH("-",INPUT!D263))-1))</f>
        <v>#VALUE!</v>
      </c>
      <c r="B263" s="22" t="e">
        <f>_xlfn.NUMBERVALUE(Table2[[#This Row],[Studentnummer (niet als getal)]])</f>
        <v>#VALUE!</v>
      </c>
      <c r="C263" s="5" t="e">
        <f>RIGHT(INPUT!D263,LEN(INPUT!D263)-(SEARCH("-",INPUT!D263)))</f>
        <v>#VALUE!</v>
      </c>
      <c r="D263" s="6">
        <f>IF(INPUT!S263/10&lt;0,0,INPUT!S263/10)</f>
        <v>0</v>
      </c>
    </row>
    <row r="264" spans="1:4" x14ac:dyDescent="0.2">
      <c r="A264" s="5" t="e">
        <f>LEFT(INPUT!D264,((SEARCH("-",INPUT!D264))-1))</f>
        <v>#VALUE!</v>
      </c>
      <c r="B264" s="22" t="e">
        <f>_xlfn.NUMBERVALUE(Table2[[#This Row],[Studentnummer (niet als getal)]])</f>
        <v>#VALUE!</v>
      </c>
      <c r="C264" s="5" t="e">
        <f>RIGHT(INPUT!D264,LEN(INPUT!D264)-(SEARCH("-",INPUT!D264)))</f>
        <v>#VALUE!</v>
      </c>
      <c r="D264" s="6">
        <f>IF(INPUT!S264/10&lt;0,0,INPUT!S264/10)</f>
        <v>0</v>
      </c>
    </row>
    <row r="265" spans="1:4" x14ac:dyDescent="0.2">
      <c r="A265" s="5" t="e">
        <f>LEFT(INPUT!D265,((SEARCH("-",INPUT!D265))-1))</f>
        <v>#VALUE!</v>
      </c>
      <c r="B265" s="22" t="e">
        <f>_xlfn.NUMBERVALUE(Table2[[#This Row],[Studentnummer (niet als getal)]])</f>
        <v>#VALUE!</v>
      </c>
      <c r="C265" s="5" t="e">
        <f>RIGHT(INPUT!D265,LEN(INPUT!D265)-(SEARCH("-",INPUT!D265)))</f>
        <v>#VALUE!</v>
      </c>
      <c r="D265" s="6">
        <f>IF(INPUT!S265/10&lt;0,0,INPUT!S265/10)</f>
        <v>0</v>
      </c>
    </row>
    <row r="266" spans="1:4" x14ac:dyDescent="0.2">
      <c r="A266" s="5" t="e">
        <f>LEFT(INPUT!D266,((SEARCH("-",INPUT!D266))-1))</f>
        <v>#VALUE!</v>
      </c>
      <c r="B266" s="22" t="e">
        <f>_xlfn.NUMBERVALUE(Table2[[#This Row],[Studentnummer (niet als getal)]])</f>
        <v>#VALUE!</v>
      </c>
      <c r="C266" s="5" t="e">
        <f>RIGHT(INPUT!D266,LEN(INPUT!D266)-(SEARCH("-",INPUT!D266)))</f>
        <v>#VALUE!</v>
      </c>
      <c r="D266" s="6">
        <f>IF(INPUT!S266/10&lt;0,0,INPUT!S266/10)</f>
        <v>0</v>
      </c>
    </row>
    <row r="267" spans="1:4" x14ac:dyDescent="0.2">
      <c r="A267" s="5" t="e">
        <f>LEFT(INPUT!D267,((SEARCH("-",INPUT!D267))-1))</f>
        <v>#VALUE!</v>
      </c>
      <c r="B267" s="22" t="e">
        <f>_xlfn.NUMBERVALUE(Table2[[#This Row],[Studentnummer (niet als getal)]])</f>
        <v>#VALUE!</v>
      </c>
      <c r="C267" s="5" t="e">
        <f>RIGHT(INPUT!D267,LEN(INPUT!D267)-(SEARCH("-",INPUT!D267)))</f>
        <v>#VALUE!</v>
      </c>
      <c r="D267" s="6">
        <f>IF(INPUT!S267/10&lt;0,0,INPUT!S267/10)</f>
        <v>0</v>
      </c>
    </row>
    <row r="268" spans="1:4" x14ac:dyDescent="0.2">
      <c r="A268" s="5" t="e">
        <f>LEFT(INPUT!D268,((SEARCH("-",INPUT!D268))-1))</f>
        <v>#VALUE!</v>
      </c>
      <c r="B268" s="22" t="e">
        <f>_xlfn.NUMBERVALUE(Table2[[#This Row],[Studentnummer (niet als getal)]])</f>
        <v>#VALUE!</v>
      </c>
      <c r="C268" s="5" t="e">
        <f>RIGHT(INPUT!D268,LEN(INPUT!D268)-(SEARCH("-",INPUT!D268)))</f>
        <v>#VALUE!</v>
      </c>
      <c r="D268" s="6">
        <f>IF(INPUT!S268/10&lt;0,0,INPUT!S268/10)</f>
        <v>0</v>
      </c>
    </row>
    <row r="269" spans="1:4" x14ac:dyDescent="0.2">
      <c r="A269" s="5" t="e">
        <f>LEFT(INPUT!D269,((SEARCH("-",INPUT!D269))-1))</f>
        <v>#VALUE!</v>
      </c>
      <c r="B269" s="22" t="e">
        <f>_xlfn.NUMBERVALUE(Table2[[#This Row],[Studentnummer (niet als getal)]])</f>
        <v>#VALUE!</v>
      </c>
      <c r="C269" s="5" t="e">
        <f>RIGHT(INPUT!D269,LEN(INPUT!D269)-(SEARCH("-",INPUT!D269)))</f>
        <v>#VALUE!</v>
      </c>
      <c r="D269" s="6">
        <f>IF(INPUT!S269/10&lt;0,0,INPUT!S269/10)</f>
        <v>0</v>
      </c>
    </row>
    <row r="270" spans="1:4" x14ac:dyDescent="0.2">
      <c r="A270" s="5" t="e">
        <f>LEFT(INPUT!D270,((SEARCH("-",INPUT!D270))-1))</f>
        <v>#VALUE!</v>
      </c>
      <c r="B270" s="22" t="e">
        <f>_xlfn.NUMBERVALUE(Table2[[#This Row],[Studentnummer (niet als getal)]])</f>
        <v>#VALUE!</v>
      </c>
      <c r="C270" s="5" t="e">
        <f>RIGHT(INPUT!D270,LEN(INPUT!D270)-(SEARCH("-",INPUT!D270)))</f>
        <v>#VALUE!</v>
      </c>
      <c r="D270" s="6">
        <f>IF(INPUT!S270/10&lt;0,0,INPUT!S270/10)</f>
        <v>0</v>
      </c>
    </row>
    <row r="271" spans="1:4" x14ac:dyDescent="0.2">
      <c r="A271" s="5" t="e">
        <f>LEFT(INPUT!D271,((SEARCH("-",INPUT!D271))-1))</f>
        <v>#VALUE!</v>
      </c>
      <c r="B271" s="22" t="e">
        <f>_xlfn.NUMBERVALUE(Table2[[#This Row],[Studentnummer (niet als getal)]])</f>
        <v>#VALUE!</v>
      </c>
      <c r="C271" s="5" t="e">
        <f>RIGHT(INPUT!D271,LEN(INPUT!D271)-(SEARCH("-",INPUT!D271)))</f>
        <v>#VALUE!</v>
      </c>
      <c r="D271" s="6">
        <f>IF(INPUT!S271/10&lt;0,0,INPUT!S271/10)</f>
        <v>0</v>
      </c>
    </row>
    <row r="272" spans="1:4" x14ac:dyDescent="0.2">
      <c r="A272" s="5" t="e">
        <f>LEFT(INPUT!D272,((SEARCH("-",INPUT!D272))-1))</f>
        <v>#VALUE!</v>
      </c>
      <c r="B272" s="22" t="e">
        <f>_xlfn.NUMBERVALUE(Table2[[#This Row],[Studentnummer (niet als getal)]])</f>
        <v>#VALUE!</v>
      </c>
      <c r="C272" s="5" t="e">
        <f>RIGHT(INPUT!D272,LEN(INPUT!D272)-(SEARCH("-",INPUT!D272)))</f>
        <v>#VALUE!</v>
      </c>
      <c r="D272" s="6">
        <f>IF(INPUT!S272/10&lt;0,0,INPUT!S272/10)</f>
        <v>0</v>
      </c>
    </row>
    <row r="273" spans="1:4" x14ac:dyDescent="0.2">
      <c r="A273" s="5" t="e">
        <f>LEFT(INPUT!D273,((SEARCH("-",INPUT!D273))-1))</f>
        <v>#VALUE!</v>
      </c>
      <c r="B273" s="22" t="e">
        <f>_xlfn.NUMBERVALUE(Table2[[#This Row],[Studentnummer (niet als getal)]])</f>
        <v>#VALUE!</v>
      </c>
      <c r="C273" s="5" t="e">
        <f>RIGHT(INPUT!D273,LEN(INPUT!D273)-(SEARCH("-",INPUT!D273)))</f>
        <v>#VALUE!</v>
      </c>
      <c r="D273" s="6">
        <f>IF(INPUT!S273/10&lt;0,0,INPUT!S273/10)</f>
        <v>0</v>
      </c>
    </row>
    <row r="274" spans="1:4" x14ac:dyDescent="0.2">
      <c r="A274" s="5" t="e">
        <f>LEFT(INPUT!D274,((SEARCH("-",INPUT!D274))-1))</f>
        <v>#VALUE!</v>
      </c>
      <c r="B274" s="22" t="e">
        <f>_xlfn.NUMBERVALUE(Table2[[#This Row],[Studentnummer (niet als getal)]])</f>
        <v>#VALUE!</v>
      </c>
      <c r="C274" s="5" t="e">
        <f>RIGHT(INPUT!D274,LEN(INPUT!D274)-(SEARCH("-",INPUT!D274)))</f>
        <v>#VALUE!</v>
      </c>
      <c r="D274" s="6">
        <f>IF(INPUT!S274/10&lt;0,0,INPUT!S274/10)</f>
        <v>0</v>
      </c>
    </row>
    <row r="275" spans="1:4" x14ac:dyDescent="0.2">
      <c r="A275" s="5" t="e">
        <f>LEFT(INPUT!D275,((SEARCH("-",INPUT!D275))-1))</f>
        <v>#VALUE!</v>
      </c>
      <c r="B275" s="22" t="e">
        <f>_xlfn.NUMBERVALUE(Table2[[#This Row],[Studentnummer (niet als getal)]])</f>
        <v>#VALUE!</v>
      </c>
      <c r="C275" s="5" t="e">
        <f>RIGHT(INPUT!D275,LEN(INPUT!D275)-(SEARCH("-",INPUT!D275)))</f>
        <v>#VALUE!</v>
      </c>
      <c r="D275" s="6">
        <f>IF(INPUT!S275/10&lt;0,0,INPUT!S275/10)</f>
        <v>0</v>
      </c>
    </row>
    <row r="276" spans="1:4" x14ac:dyDescent="0.2">
      <c r="A276" s="5" t="e">
        <f>LEFT(INPUT!D276,((SEARCH("-",INPUT!D276))-1))</f>
        <v>#VALUE!</v>
      </c>
      <c r="B276" s="22" t="e">
        <f>_xlfn.NUMBERVALUE(Table2[[#This Row],[Studentnummer (niet als getal)]])</f>
        <v>#VALUE!</v>
      </c>
      <c r="C276" s="5" t="e">
        <f>RIGHT(INPUT!D276,LEN(INPUT!D276)-(SEARCH("-",INPUT!D276)))</f>
        <v>#VALUE!</v>
      </c>
      <c r="D276" s="6">
        <f>IF(INPUT!S276/10&lt;0,0,INPUT!S276/10)</f>
        <v>0</v>
      </c>
    </row>
    <row r="277" spans="1:4" x14ac:dyDescent="0.2">
      <c r="A277" s="5" t="e">
        <f>LEFT(INPUT!D277,((SEARCH("-",INPUT!D277))-1))</f>
        <v>#VALUE!</v>
      </c>
      <c r="B277" s="22" t="e">
        <f>_xlfn.NUMBERVALUE(Table2[[#This Row],[Studentnummer (niet als getal)]])</f>
        <v>#VALUE!</v>
      </c>
      <c r="C277" s="5" t="e">
        <f>RIGHT(INPUT!D277,LEN(INPUT!D277)-(SEARCH("-",INPUT!D277)))</f>
        <v>#VALUE!</v>
      </c>
      <c r="D277" s="6">
        <f>IF(INPUT!S277/10&lt;0,0,INPUT!S277/10)</f>
        <v>0</v>
      </c>
    </row>
    <row r="278" spans="1:4" x14ac:dyDescent="0.2">
      <c r="A278" s="5" t="e">
        <f>LEFT(INPUT!D278,((SEARCH("-",INPUT!D278))-1))</f>
        <v>#VALUE!</v>
      </c>
      <c r="B278" s="22" t="e">
        <f>_xlfn.NUMBERVALUE(Table2[[#This Row],[Studentnummer (niet als getal)]])</f>
        <v>#VALUE!</v>
      </c>
      <c r="C278" s="5" t="e">
        <f>RIGHT(INPUT!D278,LEN(INPUT!D278)-(SEARCH("-",INPUT!D278)))</f>
        <v>#VALUE!</v>
      </c>
      <c r="D278" s="6">
        <f>IF(INPUT!S278/10&lt;0,0,INPUT!S278/10)</f>
        <v>0</v>
      </c>
    </row>
    <row r="279" spans="1:4" x14ac:dyDescent="0.2">
      <c r="A279" s="5" t="e">
        <f>LEFT(INPUT!D279,((SEARCH("-",INPUT!D279))-1))</f>
        <v>#VALUE!</v>
      </c>
      <c r="B279" s="22" t="e">
        <f>_xlfn.NUMBERVALUE(Table2[[#This Row],[Studentnummer (niet als getal)]])</f>
        <v>#VALUE!</v>
      </c>
      <c r="C279" s="5" t="e">
        <f>RIGHT(INPUT!D279,LEN(INPUT!D279)-(SEARCH("-",INPUT!D279)))</f>
        <v>#VALUE!</v>
      </c>
      <c r="D279" s="6">
        <f>IF(INPUT!S279/10&lt;0,0,INPUT!S279/10)</f>
        <v>0</v>
      </c>
    </row>
    <row r="280" spans="1:4" x14ac:dyDescent="0.2">
      <c r="A280" s="5" t="e">
        <f>LEFT(INPUT!D280,((SEARCH("-",INPUT!D280))-1))</f>
        <v>#VALUE!</v>
      </c>
      <c r="B280" s="22" t="e">
        <f>_xlfn.NUMBERVALUE(Table2[[#This Row],[Studentnummer (niet als getal)]])</f>
        <v>#VALUE!</v>
      </c>
      <c r="C280" s="5" t="e">
        <f>RIGHT(INPUT!D280,LEN(INPUT!D280)-(SEARCH("-",INPUT!D280)))</f>
        <v>#VALUE!</v>
      </c>
      <c r="D280" s="6">
        <f>IF(INPUT!S280/10&lt;0,0,INPUT!S280/10)</f>
        <v>0</v>
      </c>
    </row>
    <row r="281" spans="1:4" x14ac:dyDescent="0.2">
      <c r="A281" s="5" t="e">
        <f>LEFT(INPUT!D281,((SEARCH("-",INPUT!D281))-1))</f>
        <v>#VALUE!</v>
      </c>
      <c r="B281" s="22" t="e">
        <f>_xlfn.NUMBERVALUE(Table2[[#This Row],[Studentnummer (niet als getal)]])</f>
        <v>#VALUE!</v>
      </c>
      <c r="C281" s="5" t="e">
        <f>RIGHT(INPUT!D281,LEN(INPUT!D281)-(SEARCH("-",INPUT!D281)))</f>
        <v>#VALUE!</v>
      </c>
      <c r="D281" s="6">
        <f>IF(INPUT!S281/10&lt;0,0,INPUT!S281/10)</f>
        <v>0</v>
      </c>
    </row>
    <row r="282" spans="1:4" x14ac:dyDescent="0.2">
      <c r="A282" s="5" t="e">
        <f>LEFT(INPUT!D282,((SEARCH("-",INPUT!D282))-1))</f>
        <v>#VALUE!</v>
      </c>
      <c r="B282" s="22" t="e">
        <f>_xlfn.NUMBERVALUE(Table2[[#This Row],[Studentnummer (niet als getal)]])</f>
        <v>#VALUE!</v>
      </c>
      <c r="C282" s="5" t="e">
        <f>RIGHT(INPUT!D282,LEN(INPUT!D282)-(SEARCH("-",INPUT!D282)))</f>
        <v>#VALUE!</v>
      </c>
      <c r="D282" s="6">
        <f>IF(INPUT!S282/10&lt;0,0,INPUT!S282/10)</f>
        <v>0</v>
      </c>
    </row>
    <row r="283" spans="1:4" x14ac:dyDescent="0.2">
      <c r="A283" s="5" t="e">
        <f>LEFT(INPUT!D283,((SEARCH("-",INPUT!D283))-1))</f>
        <v>#VALUE!</v>
      </c>
      <c r="B283" s="22" t="e">
        <f>_xlfn.NUMBERVALUE(Table2[[#This Row],[Studentnummer (niet als getal)]])</f>
        <v>#VALUE!</v>
      </c>
      <c r="C283" s="5" t="e">
        <f>RIGHT(INPUT!D283,LEN(INPUT!D283)-(SEARCH("-",INPUT!D283)))</f>
        <v>#VALUE!</v>
      </c>
      <c r="D283" s="6">
        <f>IF(INPUT!S283/10&lt;0,0,INPUT!S283/10)</f>
        <v>0</v>
      </c>
    </row>
    <row r="284" spans="1:4" x14ac:dyDescent="0.2">
      <c r="A284" s="5" t="e">
        <f>LEFT(INPUT!D284,((SEARCH("-",INPUT!D284))-1))</f>
        <v>#VALUE!</v>
      </c>
      <c r="B284" s="22" t="e">
        <f>_xlfn.NUMBERVALUE(Table2[[#This Row],[Studentnummer (niet als getal)]])</f>
        <v>#VALUE!</v>
      </c>
      <c r="C284" s="5" t="e">
        <f>RIGHT(INPUT!D284,LEN(INPUT!D284)-(SEARCH("-",INPUT!D284)))</f>
        <v>#VALUE!</v>
      </c>
      <c r="D284" s="6">
        <f>IF(INPUT!S284/10&lt;0,0,INPUT!S284/10)</f>
        <v>0</v>
      </c>
    </row>
    <row r="285" spans="1:4" x14ac:dyDescent="0.2">
      <c r="A285" s="5" t="e">
        <f>LEFT(INPUT!D285,((SEARCH("-",INPUT!D285))-1))</f>
        <v>#VALUE!</v>
      </c>
      <c r="B285" s="22" t="e">
        <f>_xlfn.NUMBERVALUE(Table2[[#This Row],[Studentnummer (niet als getal)]])</f>
        <v>#VALUE!</v>
      </c>
      <c r="C285" s="5" t="e">
        <f>RIGHT(INPUT!D285,LEN(INPUT!D285)-(SEARCH("-",INPUT!D285)))</f>
        <v>#VALUE!</v>
      </c>
      <c r="D285" s="6">
        <f>IF(INPUT!S285/10&lt;0,0,INPUT!S285/10)</f>
        <v>0</v>
      </c>
    </row>
    <row r="286" spans="1:4" x14ac:dyDescent="0.2">
      <c r="A286" s="5" t="e">
        <f>LEFT(INPUT!D286,((SEARCH("-",INPUT!D286))-1))</f>
        <v>#VALUE!</v>
      </c>
      <c r="B286" s="22" t="e">
        <f>_xlfn.NUMBERVALUE(Table2[[#This Row],[Studentnummer (niet als getal)]])</f>
        <v>#VALUE!</v>
      </c>
      <c r="C286" s="5" t="e">
        <f>RIGHT(INPUT!D286,LEN(INPUT!D286)-(SEARCH("-",INPUT!D286)))</f>
        <v>#VALUE!</v>
      </c>
      <c r="D286" s="6">
        <f>IF(INPUT!S286/10&lt;0,0,INPUT!S286/10)</f>
        <v>0</v>
      </c>
    </row>
    <row r="287" spans="1:4" x14ac:dyDescent="0.2">
      <c r="A287" s="5" t="e">
        <f>LEFT(INPUT!D287,((SEARCH("-",INPUT!D287))-1))</f>
        <v>#VALUE!</v>
      </c>
      <c r="B287" s="22" t="e">
        <f>_xlfn.NUMBERVALUE(Table2[[#This Row],[Studentnummer (niet als getal)]])</f>
        <v>#VALUE!</v>
      </c>
      <c r="C287" s="5" t="e">
        <f>RIGHT(INPUT!D287,LEN(INPUT!D287)-(SEARCH("-",INPUT!D287)))</f>
        <v>#VALUE!</v>
      </c>
      <c r="D287" s="6">
        <f>IF(INPUT!S287/10&lt;0,0,INPUT!S287/10)</f>
        <v>0</v>
      </c>
    </row>
    <row r="288" spans="1:4" x14ac:dyDescent="0.2">
      <c r="A288" s="5" t="e">
        <f>LEFT(INPUT!D288,((SEARCH("-",INPUT!D288))-1))</f>
        <v>#VALUE!</v>
      </c>
      <c r="B288" s="22" t="e">
        <f>_xlfn.NUMBERVALUE(Table2[[#This Row],[Studentnummer (niet als getal)]])</f>
        <v>#VALUE!</v>
      </c>
      <c r="C288" s="5" t="e">
        <f>RIGHT(INPUT!D288,LEN(INPUT!D288)-(SEARCH("-",INPUT!D288)))</f>
        <v>#VALUE!</v>
      </c>
      <c r="D288" s="6">
        <f>IF(INPUT!S288/10&lt;0,0,INPUT!S288/10)</f>
        <v>0</v>
      </c>
    </row>
    <row r="289" spans="1:4" x14ac:dyDescent="0.2">
      <c r="A289" s="5" t="e">
        <f>LEFT(INPUT!D289,((SEARCH("-",INPUT!D289))-1))</f>
        <v>#VALUE!</v>
      </c>
      <c r="B289" s="22" t="e">
        <f>_xlfn.NUMBERVALUE(Table2[[#This Row],[Studentnummer (niet als getal)]])</f>
        <v>#VALUE!</v>
      </c>
      <c r="C289" s="5" t="e">
        <f>RIGHT(INPUT!D289,LEN(INPUT!D289)-(SEARCH("-",INPUT!D289)))</f>
        <v>#VALUE!</v>
      </c>
      <c r="D289" s="6">
        <f>IF(INPUT!S289/10&lt;0,0,INPUT!S289/10)</f>
        <v>0</v>
      </c>
    </row>
    <row r="290" spans="1:4" x14ac:dyDescent="0.2">
      <c r="A290" s="5" t="e">
        <f>LEFT(INPUT!D290,((SEARCH("-",INPUT!D290))-1))</f>
        <v>#VALUE!</v>
      </c>
      <c r="B290" s="22" t="e">
        <f>_xlfn.NUMBERVALUE(Table2[[#This Row],[Studentnummer (niet als getal)]])</f>
        <v>#VALUE!</v>
      </c>
      <c r="C290" s="5" t="e">
        <f>RIGHT(INPUT!D290,LEN(INPUT!D290)-(SEARCH("-",INPUT!D290)))</f>
        <v>#VALUE!</v>
      </c>
      <c r="D290" s="6">
        <f>IF(INPUT!S290/10&lt;0,0,INPUT!S290/10)</f>
        <v>0</v>
      </c>
    </row>
    <row r="291" spans="1:4" x14ac:dyDescent="0.2">
      <c r="A291" s="5" t="e">
        <f>LEFT(INPUT!D291,((SEARCH("-",INPUT!D291))-1))</f>
        <v>#VALUE!</v>
      </c>
      <c r="B291" s="22" t="e">
        <f>_xlfn.NUMBERVALUE(Table2[[#This Row],[Studentnummer (niet als getal)]])</f>
        <v>#VALUE!</v>
      </c>
      <c r="C291" s="5" t="e">
        <f>RIGHT(INPUT!D291,LEN(INPUT!D291)-(SEARCH("-",INPUT!D291)))</f>
        <v>#VALUE!</v>
      </c>
      <c r="D291" s="6">
        <f>IF(INPUT!S291/10&lt;0,0,INPUT!S291/10)</f>
        <v>0</v>
      </c>
    </row>
    <row r="292" spans="1:4" x14ac:dyDescent="0.2">
      <c r="A292" s="5" t="e">
        <f>LEFT(INPUT!D292,((SEARCH("-",INPUT!D292))-1))</f>
        <v>#VALUE!</v>
      </c>
      <c r="B292" s="22" t="e">
        <f>_xlfn.NUMBERVALUE(Table2[[#This Row],[Studentnummer (niet als getal)]])</f>
        <v>#VALUE!</v>
      </c>
      <c r="C292" s="5" t="e">
        <f>RIGHT(INPUT!D292,LEN(INPUT!D292)-(SEARCH("-",INPUT!D292)))</f>
        <v>#VALUE!</v>
      </c>
      <c r="D292" s="6">
        <f>IF(INPUT!S292/10&lt;0,0,INPUT!S292/10)</f>
        <v>0</v>
      </c>
    </row>
    <row r="293" spans="1:4" x14ac:dyDescent="0.2">
      <c r="A293" s="5" t="e">
        <f>LEFT(INPUT!D293,((SEARCH("-",INPUT!D293))-1))</f>
        <v>#VALUE!</v>
      </c>
      <c r="B293" s="22" t="e">
        <f>_xlfn.NUMBERVALUE(Table2[[#This Row],[Studentnummer (niet als getal)]])</f>
        <v>#VALUE!</v>
      </c>
      <c r="C293" s="5" t="e">
        <f>RIGHT(INPUT!D293,LEN(INPUT!D293)-(SEARCH("-",INPUT!D293)))</f>
        <v>#VALUE!</v>
      </c>
      <c r="D293" s="6">
        <f>IF(INPUT!S293/10&lt;0,0,INPUT!S293/10)</f>
        <v>0</v>
      </c>
    </row>
    <row r="294" spans="1:4" x14ac:dyDescent="0.2">
      <c r="A294" s="5" t="e">
        <f>LEFT(INPUT!D294,((SEARCH("-",INPUT!D294))-1))</f>
        <v>#VALUE!</v>
      </c>
      <c r="B294" s="22" t="e">
        <f>_xlfn.NUMBERVALUE(Table2[[#This Row],[Studentnummer (niet als getal)]])</f>
        <v>#VALUE!</v>
      </c>
      <c r="C294" s="5" t="e">
        <f>RIGHT(INPUT!D294,LEN(INPUT!D294)-(SEARCH("-",INPUT!D294)))</f>
        <v>#VALUE!</v>
      </c>
      <c r="D294" s="6">
        <f>IF(INPUT!S294/10&lt;0,0,INPUT!S294/10)</f>
        <v>0</v>
      </c>
    </row>
    <row r="295" spans="1:4" x14ac:dyDescent="0.2">
      <c r="A295" s="5" t="e">
        <f>LEFT(INPUT!D295,((SEARCH("-",INPUT!D295))-1))</f>
        <v>#VALUE!</v>
      </c>
      <c r="B295" s="22" t="e">
        <f>_xlfn.NUMBERVALUE(Table2[[#This Row],[Studentnummer (niet als getal)]])</f>
        <v>#VALUE!</v>
      </c>
      <c r="C295" s="5" t="e">
        <f>RIGHT(INPUT!D295,LEN(INPUT!D295)-(SEARCH("-",INPUT!D295)))</f>
        <v>#VALUE!</v>
      </c>
      <c r="D295" s="6">
        <f>IF(INPUT!S295/10&lt;0,0,INPUT!S295/10)</f>
        <v>0</v>
      </c>
    </row>
    <row r="296" spans="1:4" x14ac:dyDescent="0.2">
      <c r="A296" s="5" t="e">
        <f>LEFT(INPUT!D296,((SEARCH("-",INPUT!D296))-1))</f>
        <v>#VALUE!</v>
      </c>
      <c r="B296" s="22" t="e">
        <f>_xlfn.NUMBERVALUE(Table2[[#This Row],[Studentnummer (niet als getal)]])</f>
        <v>#VALUE!</v>
      </c>
      <c r="C296" s="5" t="e">
        <f>RIGHT(INPUT!D296,LEN(INPUT!D296)-(SEARCH("-",INPUT!D296)))</f>
        <v>#VALUE!</v>
      </c>
      <c r="D296" s="6">
        <f>IF(INPUT!S296/10&lt;0,0,INPUT!S296/10)</f>
        <v>0</v>
      </c>
    </row>
    <row r="297" spans="1:4" x14ac:dyDescent="0.2">
      <c r="A297" s="5" t="e">
        <f>LEFT(INPUT!D297,((SEARCH("-",INPUT!D297))-1))</f>
        <v>#VALUE!</v>
      </c>
      <c r="B297" s="22" t="e">
        <f>_xlfn.NUMBERVALUE(Table2[[#This Row],[Studentnummer (niet als getal)]])</f>
        <v>#VALUE!</v>
      </c>
      <c r="C297" s="5" t="e">
        <f>RIGHT(INPUT!D297,LEN(INPUT!D297)-(SEARCH("-",INPUT!D297)))</f>
        <v>#VALUE!</v>
      </c>
      <c r="D297" s="6">
        <f>IF(INPUT!S297/10&lt;0,0,INPUT!S297/10)</f>
        <v>0</v>
      </c>
    </row>
    <row r="298" spans="1:4" x14ac:dyDescent="0.2">
      <c r="A298" s="5" t="e">
        <f>LEFT(INPUT!D298,((SEARCH("-",INPUT!D298))-1))</f>
        <v>#VALUE!</v>
      </c>
      <c r="B298" s="22" t="e">
        <f>_xlfn.NUMBERVALUE(Table2[[#This Row],[Studentnummer (niet als getal)]])</f>
        <v>#VALUE!</v>
      </c>
      <c r="C298" s="5" t="e">
        <f>RIGHT(INPUT!D298,LEN(INPUT!D298)-(SEARCH("-",INPUT!D298)))</f>
        <v>#VALUE!</v>
      </c>
      <c r="D298" s="6">
        <f>IF(INPUT!S298/10&lt;0,0,INPUT!S298/10)</f>
        <v>0</v>
      </c>
    </row>
    <row r="299" spans="1:4" x14ac:dyDescent="0.2">
      <c r="A299" s="5" t="e">
        <f>LEFT(INPUT!D299,((SEARCH("-",INPUT!D299))-1))</f>
        <v>#VALUE!</v>
      </c>
      <c r="B299" s="22" t="e">
        <f>_xlfn.NUMBERVALUE(Table2[[#This Row],[Studentnummer (niet als getal)]])</f>
        <v>#VALUE!</v>
      </c>
      <c r="C299" s="5" t="e">
        <f>RIGHT(INPUT!D299,LEN(INPUT!D299)-(SEARCH("-",INPUT!D299)))</f>
        <v>#VALUE!</v>
      </c>
      <c r="D299" s="6">
        <f>IF(INPUT!S299/10&lt;0,0,INPUT!S299/10)</f>
        <v>0</v>
      </c>
    </row>
    <row r="300" spans="1:4" x14ac:dyDescent="0.2">
      <c r="A300" s="5" t="e">
        <f>LEFT(INPUT!D300,((SEARCH("-",INPUT!D300))-1))</f>
        <v>#VALUE!</v>
      </c>
      <c r="B300" s="22" t="e">
        <f>_xlfn.NUMBERVALUE(Table2[[#This Row],[Studentnummer (niet als getal)]])</f>
        <v>#VALUE!</v>
      </c>
      <c r="C300" s="5" t="e">
        <f>RIGHT(INPUT!D300,LEN(INPUT!D300)-(SEARCH("-",INPUT!D300)))</f>
        <v>#VALUE!</v>
      </c>
      <c r="D300" s="6">
        <f>IF(INPUT!S300/10&lt;0,0,INPUT!S300/10)</f>
        <v>0</v>
      </c>
    </row>
    <row r="301" spans="1:4" x14ac:dyDescent="0.2">
      <c r="A301" s="5" t="e">
        <f>LEFT(INPUT!D301,((SEARCH("-",INPUT!D301))-1))</f>
        <v>#VALUE!</v>
      </c>
      <c r="B301" s="22" t="e">
        <f>_xlfn.NUMBERVALUE(Table2[[#This Row],[Studentnummer (niet als getal)]])</f>
        <v>#VALUE!</v>
      </c>
      <c r="C301" s="5" t="e">
        <f>RIGHT(INPUT!D301,LEN(INPUT!D301)-(SEARCH("-",INPUT!D301)))</f>
        <v>#VALUE!</v>
      </c>
      <c r="D301" s="6">
        <f>IF(INPUT!S301/10&lt;0,0,INPUT!S301/10)</f>
        <v>0</v>
      </c>
    </row>
    <row r="302" spans="1:4" x14ac:dyDescent="0.2">
      <c r="A302" s="5" t="e">
        <f>LEFT(INPUT!D302,((SEARCH("-",INPUT!D302))-1))</f>
        <v>#VALUE!</v>
      </c>
      <c r="B302" s="22" t="e">
        <f>_xlfn.NUMBERVALUE(Table2[[#This Row],[Studentnummer (niet als getal)]])</f>
        <v>#VALUE!</v>
      </c>
      <c r="C302" s="5" t="e">
        <f>RIGHT(INPUT!D302,LEN(INPUT!D302)-(SEARCH("-",INPUT!D302)))</f>
        <v>#VALUE!</v>
      </c>
      <c r="D302" s="6">
        <f>IF(INPUT!S302/10&lt;0,0,INPUT!S302/10)</f>
        <v>0</v>
      </c>
    </row>
    <row r="303" spans="1:4" x14ac:dyDescent="0.2">
      <c r="A303" s="5" t="e">
        <f>LEFT(INPUT!D303,((SEARCH("-",INPUT!D303))-1))</f>
        <v>#VALUE!</v>
      </c>
      <c r="B303" s="22" t="e">
        <f>_xlfn.NUMBERVALUE(Table2[[#This Row],[Studentnummer (niet als getal)]])</f>
        <v>#VALUE!</v>
      </c>
      <c r="C303" s="5" t="e">
        <f>RIGHT(INPUT!D303,LEN(INPUT!D303)-(SEARCH("-",INPUT!D303)))</f>
        <v>#VALUE!</v>
      </c>
      <c r="D303" s="6">
        <f>IF(INPUT!S303/10&lt;0,0,INPUT!S303/10)</f>
        <v>0</v>
      </c>
    </row>
    <row r="304" spans="1:4" x14ac:dyDescent="0.2">
      <c r="A304" s="5" t="e">
        <f>LEFT(INPUT!D304,((SEARCH("-",INPUT!D304))-1))</f>
        <v>#VALUE!</v>
      </c>
      <c r="B304" s="22" t="e">
        <f>_xlfn.NUMBERVALUE(Table2[[#This Row],[Studentnummer (niet als getal)]])</f>
        <v>#VALUE!</v>
      </c>
      <c r="C304" s="5" t="e">
        <f>RIGHT(INPUT!D304,LEN(INPUT!D304)-(SEARCH("-",INPUT!D304)))</f>
        <v>#VALUE!</v>
      </c>
      <c r="D304" s="6">
        <f>IF(INPUT!S304/10&lt;0,0,INPUT!S304/10)</f>
        <v>0</v>
      </c>
    </row>
    <row r="305" spans="1:4" x14ac:dyDescent="0.2">
      <c r="A305" s="5" t="e">
        <f>LEFT(INPUT!D305,((SEARCH("-",INPUT!D305))-1))</f>
        <v>#VALUE!</v>
      </c>
      <c r="B305" s="22" t="e">
        <f>_xlfn.NUMBERVALUE(Table2[[#This Row],[Studentnummer (niet als getal)]])</f>
        <v>#VALUE!</v>
      </c>
      <c r="C305" s="5" t="e">
        <f>RIGHT(INPUT!D305,LEN(INPUT!D305)-(SEARCH("-",INPUT!D305)))</f>
        <v>#VALUE!</v>
      </c>
      <c r="D305" s="6">
        <f>IF(INPUT!S305/10&lt;0,0,INPUT!S305/10)</f>
        <v>0</v>
      </c>
    </row>
    <row r="306" spans="1:4" x14ac:dyDescent="0.2">
      <c r="A306" s="5" t="e">
        <f>LEFT(INPUT!D306,((SEARCH("-",INPUT!D306))-1))</f>
        <v>#VALUE!</v>
      </c>
      <c r="B306" s="22" t="e">
        <f>_xlfn.NUMBERVALUE(Table2[[#This Row],[Studentnummer (niet als getal)]])</f>
        <v>#VALUE!</v>
      </c>
      <c r="C306" s="5" t="e">
        <f>RIGHT(INPUT!D306,LEN(INPUT!D306)-(SEARCH("-",INPUT!D306)))</f>
        <v>#VALUE!</v>
      </c>
      <c r="D306" s="6">
        <f>IF(INPUT!S306/10&lt;0,0,INPUT!S306/10)</f>
        <v>0</v>
      </c>
    </row>
    <row r="307" spans="1:4" x14ac:dyDescent="0.2">
      <c r="A307" s="5" t="e">
        <f>LEFT(INPUT!D307,((SEARCH("-",INPUT!D307))-1))</f>
        <v>#VALUE!</v>
      </c>
      <c r="B307" s="22" t="e">
        <f>_xlfn.NUMBERVALUE(Table2[[#This Row],[Studentnummer (niet als getal)]])</f>
        <v>#VALUE!</v>
      </c>
      <c r="C307" s="5" t="e">
        <f>RIGHT(INPUT!D307,LEN(INPUT!D307)-(SEARCH("-",INPUT!D307)))</f>
        <v>#VALUE!</v>
      </c>
      <c r="D307" s="6">
        <f>IF(INPUT!S307/10&lt;0,0,INPUT!S307/10)</f>
        <v>0</v>
      </c>
    </row>
    <row r="308" spans="1:4" x14ac:dyDescent="0.2">
      <c r="A308" s="5" t="e">
        <f>LEFT(INPUT!D308,((SEARCH("-",INPUT!D308))-1))</f>
        <v>#VALUE!</v>
      </c>
      <c r="B308" s="22" t="e">
        <f>_xlfn.NUMBERVALUE(Table2[[#This Row],[Studentnummer (niet als getal)]])</f>
        <v>#VALUE!</v>
      </c>
      <c r="C308" s="5" t="e">
        <f>RIGHT(INPUT!D308,LEN(INPUT!D308)-(SEARCH("-",INPUT!D308)))</f>
        <v>#VALUE!</v>
      </c>
      <c r="D308" s="6">
        <f>IF(INPUT!S308/10&lt;0,0,INPUT!S308/10)</f>
        <v>0</v>
      </c>
    </row>
    <row r="309" spans="1:4" x14ac:dyDescent="0.2">
      <c r="A309" s="5" t="e">
        <f>LEFT(INPUT!D309,((SEARCH("-",INPUT!D309))-1))</f>
        <v>#VALUE!</v>
      </c>
      <c r="B309" s="22" t="e">
        <f>_xlfn.NUMBERVALUE(Table2[[#This Row],[Studentnummer (niet als getal)]])</f>
        <v>#VALUE!</v>
      </c>
      <c r="C309" s="5" t="e">
        <f>RIGHT(INPUT!D309,LEN(INPUT!D309)-(SEARCH("-",INPUT!D309)))</f>
        <v>#VALUE!</v>
      </c>
      <c r="D309" s="6">
        <f>IF(INPUT!S309/10&lt;0,0,INPUT!S309/10)</f>
        <v>0</v>
      </c>
    </row>
    <row r="310" spans="1:4" x14ac:dyDescent="0.2">
      <c r="A310" s="5" t="e">
        <f>LEFT(INPUT!D310,((SEARCH("-",INPUT!D310))-1))</f>
        <v>#VALUE!</v>
      </c>
      <c r="B310" s="22" t="e">
        <f>_xlfn.NUMBERVALUE(Table2[[#This Row],[Studentnummer (niet als getal)]])</f>
        <v>#VALUE!</v>
      </c>
      <c r="C310" s="5" t="e">
        <f>RIGHT(INPUT!D310,LEN(INPUT!D310)-(SEARCH("-",INPUT!D310)))</f>
        <v>#VALUE!</v>
      </c>
      <c r="D310" s="6">
        <f>IF(INPUT!S310/10&lt;0,0,INPUT!S310/10)</f>
        <v>0</v>
      </c>
    </row>
    <row r="311" spans="1:4" x14ac:dyDescent="0.2">
      <c r="A311" s="5" t="e">
        <f>LEFT(INPUT!D311,((SEARCH("-",INPUT!D311))-1))</f>
        <v>#VALUE!</v>
      </c>
      <c r="B311" s="22" t="e">
        <f>_xlfn.NUMBERVALUE(Table2[[#This Row],[Studentnummer (niet als getal)]])</f>
        <v>#VALUE!</v>
      </c>
      <c r="C311" s="5" t="e">
        <f>RIGHT(INPUT!D311,LEN(INPUT!D311)-(SEARCH("-",INPUT!D311)))</f>
        <v>#VALUE!</v>
      </c>
      <c r="D311" s="6">
        <f>IF(INPUT!S311/10&lt;0,0,INPUT!S311/10)</f>
        <v>0</v>
      </c>
    </row>
    <row r="312" spans="1:4" x14ac:dyDescent="0.2">
      <c r="A312" s="5" t="e">
        <f>LEFT(INPUT!D312,((SEARCH("-",INPUT!D312))-1))</f>
        <v>#VALUE!</v>
      </c>
      <c r="B312" s="22" t="e">
        <f>_xlfn.NUMBERVALUE(Table2[[#This Row],[Studentnummer (niet als getal)]])</f>
        <v>#VALUE!</v>
      </c>
      <c r="C312" s="5" t="e">
        <f>RIGHT(INPUT!D312,LEN(INPUT!D312)-(SEARCH("-",INPUT!D312)))</f>
        <v>#VALUE!</v>
      </c>
      <c r="D312" s="6">
        <f>IF(INPUT!S312/10&lt;0,0,INPUT!S312/10)</f>
        <v>0</v>
      </c>
    </row>
    <row r="313" spans="1:4" x14ac:dyDescent="0.2">
      <c r="A313" s="5" t="e">
        <f>LEFT(INPUT!D313,((SEARCH("-",INPUT!D313))-1))</f>
        <v>#VALUE!</v>
      </c>
      <c r="B313" s="22" t="e">
        <f>_xlfn.NUMBERVALUE(Table2[[#This Row],[Studentnummer (niet als getal)]])</f>
        <v>#VALUE!</v>
      </c>
      <c r="C313" s="5" t="e">
        <f>RIGHT(INPUT!D313,LEN(INPUT!D313)-(SEARCH("-",INPUT!D313)))</f>
        <v>#VALUE!</v>
      </c>
      <c r="D313" s="6">
        <f>IF(INPUT!S313/10&lt;0,0,INPUT!S313/10)</f>
        <v>0</v>
      </c>
    </row>
    <row r="314" spans="1:4" x14ac:dyDescent="0.2">
      <c r="A314" s="5" t="e">
        <f>LEFT(INPUT!D314,((SEARCH("-",INPUT!D314))-1))</f>
        <v>#VALUE!</v>
      </c>
      <c r="B314" s="22" t="e">
        <f>_xlfn.NUMBERVALUE(Table2[[#This Row],[Studentnummer (niet als getal)]])</f>
        <v>#VALUE!</v>
      </c>
      <c r="C314" s="5" t="e">
        <f>RIGHT(INPUT!D314,LEN(INPUT!D314)-(SEARCH("-",INPUT!D314)))</f>
        <v>#VALUE!</v>
      </c>
      <c r="D314" s="6">
        <f>IF(INPUT!S314/10&lt;0,0,INPUT!S314/10)</f>
        <v>0</v>
      </c>
    </row>
    <row r="315" spans="1:4" x14ac:dyDescent="0.2">
      <c r="A315" s="5" t="e">
        <f>LEFT(INPUT!D315,((SEARCH("-",INPUT!D315))-1))</f>
        <v>#VALUE!</v>
      </c>
      <c r="B315" s="22" t="e">
        <f>_xlfn.NUMBERVALUE(Table2[[#This Row],[Studentnummer (niet als getal)]])</f>
        <v>#VALUE!</v>
      </c>
      <c r="C315" s="5" t="e">
        <f>RIGHT(INPUT!D315,LEN(INPUT!D315)-(SEARCH("-",INPUT!D315)))</f>
        <v>#VALUE!</v>
      </c>
      <c r="D315" s="6">
        <f>IF(INPUT!S315/10&lt;0,0,INPUT!S315/10)</f>
        <v>0</v>
      </c>
    </row>
    <row r="316" spans="1:4" x14ac:dyDescent="0.2">
      <c r="A316" s="5" t="e">
        <f>LEFT(INPUT!D316,((SEARCH("-",INPUT!D316))-1))</f>
        <v>#VALUE!</v>
      </c>
      <c r="B316" s="22" t="e">
        <f>_xlfn.NUMBERVALUE(Table2[[#This Row],[Studentnummer (niet als getal)]])</f>
        <v>#VALUE!</v>
      </c>
      <c r="C316" s="5" t="e">
        <f>RIGHT(INPUT!D316,LEN(INPUT!D316)-(SEARCH("-",INPUT!D316)))</f>
        <v>#VALUE!</v>
      </c>
      <c r="D316" s="6">
        <f>IF(INPUT!S316/10&lt;0,0,INPUT!S316/10)</f>
        <v>0</v>
      </c>
    </row>
    <row r="317" spans="1:4" x14ac:dyDescent="0.2">
      <c r="A317" s="5" t="e">
        <f>LEFT(INPUT!D317,((SEARCH("-",INPUT!D317))-1))</f>
        <v>#VALUE!</v>
      </c>
      <c r="B317" s="22" t="e">
        <f>_xlfn.NUMBERVALUE(Table2[[#This Row],[Studentnummer (niet als getal)]])</f>
        <v>#VALUE!</v>
      </c>
      <c r="C317" s="5" t="e">
        <f>RIGHT(INPUT!D317,LEN(INPUT!D317)-(SEARCH("-",INPUT!D317)))</f>
        <v>#VALUE!</v>
      </c>
      <c r="D317" s="6">
        <f>IF(INPUT!S317/10&lt;0,0,INPUT!S317/10)</f>
        <v>0</v>
      </c>
    </row>
    <row r="318" spans="1:4" x14ac:dyDescent="0.2">
      <c r="A318" s="5" t="e">
        <f>LEFT(INPUT!D318,((SEARCH("-",INPUT!D318))-1))</f>
        <v>#VALUE!</v>
      </c>
      <c r="B318" s="22" t="e">
        <f>_xlfn.NUMBERVALUE(Table2[[#This Row],[Studentnummer (niet als getal)]])</f>
        <v>#VALUE!</v>
      </c>
      <c r="C318" s="5" t="e">
        <f>RIGHT(INPUT!D318,LEN(INPUT!D318)-(SEARCH("-",INPUT!D318)))</f>
        <v>#VALUE!</v>
      </c>
      <c r="D318" s="6">
        <f>IF(INPUT!S318/10&lt;0,0,INPUT!S318/10)</f>
        <v>0</v>
      </c>
    </row>
    <row r="319" spans="1:4" x14ac:dyDescent="0.2">
      <c r="A319" s="5" t="e">
        <f>LEFT(INPUT!D319,((SEARCH("-",INPUT!D319))-1))</f>
        <v>#VALUE!</v>
      </c>
      <c r="B319" s="22" t="e">
        <f>_xlfn.NUMBERVALUE(Table2[[#This Row],[Studentnummer (niet als getal)]])</f>
        <v>#VALUE!</v>
      </c>
      <c r="C319" s="5" t="e">
        <f>RIGHT(INPUT!D319,LEN(INPUT!D319)-(SEARCH("-",INPUT!D319)))</f>
        <v>#VALUE!</v>
      </c>
      <c r="D319" s="6">
        <f>IF(INPUT!S319/10&lt;0,0,INPUT!S319/10)</f>
        <v>0</v>
      </c>
    </row>
    <row r="320" spans="1:4" x14ac:dyDescent="0.2">
      <c r="A320" s="5" t="e">
        <f>LEFT(INPUT!D320,((SEARCH("-",INPUT!D320))-1))</f>
        <v>#VALUE!</v>
      </c>
      <c r="B320" s="22" t="e">
        <f>_xlfn.NUMBERVALUE(Table2[[#This Row],[Studentnummer (niet als getal)]])</f>
        <v>#VALUE!</v>
      </c>
      <c r="C320" s="5" t="e">
        <f>RIGHT(INPUT!D320,LEN(INPUT!D320)-(SEARCH("-",INPUT!D320)))</f>
        <v>#VALUE!</v>
      </c>
      <c r="D320" s="6">
        <f>IF(INPUT!S320/10&lt;0,0,INPUT!S320/10)</f>
        <v>0</v>
      </c>
    </row>
    <row r="321" spans="1:4" x14ac:dyDescent="0.2">
      <c r="A321" s="5" t="e">
        <f>LEFT(INPUT!D321,((SEARCH("-",INPUT!D321))-1))</f>
        <v>#VALUE!</v>
      </c>
      <c r="B321" s="22" t="e">
        <f>_xlfn.NUMBERVALUE(Table2[[#This Row],[Studentnummer (niet als getal)]])</f>
        <v>#VALUE!</v>
      </c>
      <c r="C321" s="5" t="e">
        <f>RIGHT(INPUT!D321,LEN(INPUT!D321)-(SEARCH("-",INPUT!D321)))</f>
        <v>#VALUE!</v>
      </c>
      <c r="D321" s="6">
        <f>IF(INPUT!S321/10&lt;0,0,INPUT!S321/10)</f>
        <v>0</v>
      </c>
    </row>
    <row r="322" spans="1:4" x14ac:dyDescent="0.2">
      <c r="A322" s="5" t="e">
        <f>LEFT(INPUT!D322,((SEARCH("-",INPUT!D322))-1))</f>
        <v>#VALUE!</v>
      </c>
      <c r="B322" s="22" t="e">
        <f>_xlfn.NUMBERVALUE(Table2[[#This Row],[Studentnummer (niet als getal)]])</f>
        <v>#VALUE!</v>
      </c>
      <c r="C322" s="5" t="e">
        <f>RIGHT(INPUT!D322,LEN(INPUT!D322)-(SEARCH("-",INPUT!D322)))</f>
        <v>#VALUE!</v>
      </c>
      <c r="D322" s="6">
        <f>IF(INPUT!S322/10&lt;0,0,INPUT!S322/10)</f>
        <v>0</v>
      </c>
    </row>
    <row r="323" spans="1:4" x14ac:dyDescent="0.2">
      <c r="A323" s="5" t="e">
        <f>LEFT(INPUT!D323,((SEARCH("-",INPUT!D323))-1))</f>
        <v>#VALUE!</v>
      </c>
      <c r="B323" s="22" t="e">
        <f>_xlfn.NUMBERVALUE(Table2[[#This Row],[Studentnummer (niet als getal)]])</f>
        <v>#VALUE!</v>
      </c>
      <c r="C323" s="5" t="e">
        <f>RIGHT(INPUT!D323,LEN(INPUT!D323)-(SEARCH("-",INPUT!D323)))</f>
        <v>#VALUE!</v>
      </c>
      <c r="D323" s="6">
        <f>IF(INPUT!S323/10&lt;0,0,INPUT!S323/10)</f>
        <v>0</v>
      </c>
    </row>
    <row r="324" spans="1:4" x14ac:dyDescent="0.2">
      <c r="A324" s="5" t="e">
        <f>LEFT(INPUT!D324,((SEARCH("-",INPUT!D324))-1))</f>
        <v>#VALUE!</v>
      </c>
      <c r="B324" s="22" t="e">
        <f>_xlfn.NUMBERVALUE(Table2[[#This Row],[Studentnummer (niet als getal)]])</f>
        <v>#VALUE!</v>
      </c>
      <c r="C324" s="5" t="e">
        <f>RIGHT(INPUT!D324,LEN(INPUT!D324)-(SEARCH("-",INPUT!D324)))</f>
        <v>#VALUE!</v>
      </c>
      <c r="D324" s="6">
        <f>IF(INPUT!S324/10&lt;0,0,INPUT!S324/10)</f>
        <v>0</v>
      </c>
    </row>
    <row r="325" spans="1:4" x14ac:dyDescent="0.2">
      <c r="A325" s="5" t="e">
        <f>LEFT(INPUT!D325,((SEARCH("-",INPUT!D325))-1))</f>
        <v>#VALUE!</v>
      </c>
      <c r="B325" s="22" t="e">
        <f>_xlfn.NUMBERVALUE(Table2[[#This Row],[Studentnummer (niet als getal)]])</f>
        <v>#VALUE!</v>
      </c>
      <c r="C325" s="5" t="e">
        <f>RIGHT(INPUT!D325,LEN(INPUT!D325)-(SEARCH("-",INPUT!D325)))</f>
        <v>#VALUE!</v>
      </c>
      <c r="D325" s="6">
        <f>IF(INPUT!S325/10&lt;0,0,INPUT!S325/10)</f>
        <v>0</v>
      </c>
    </row>
    <row r="326" spans="1:4" x14ac:dyDescent="0.2">
      <c r="A326" s="5" t="e">
        <f>LEFT(INPUT!D326,((SEARCH("-",INPUT!D326))-1))</f>
        <v>#VALUE!</v>
      </c>
      <c r="B326" s="22" t="e">
        <f>_xlfn.NUMBERVALUE(Table2[[#This Row],[Studentnummer (niet als getal)]])</f>
        <v>#VALUE!</v>
      </c>
      <c r="C326" s="5" t="e">
        <f>RIGHT(INPUT!D326,LEN(INPUT!D326)-(SEARCH("-",INPUT!D326)))</f>
        <v>#VALUE!</v>
      </c>
      <c r="D326" s="6">
        <f>IF(INPUT!S326/10&lt;0,0,INPUT!S326/10)</f>
        <v>0</v>
      </c>
    </row>
    <row r="327" spans="1:4" x14ac:dyDescent="0.2">
      <c r="A327" s="5" t="e">
        <f>LEFT(INPUT!D327,((SEARCH("-",INPUT!D327))-1))</f>
        <v>#VALUE!</v>
      </c>
      <c r="B327" s="22" t="e">
        <f>_xlfn.NUMBERVALUE(Table2[[#This Row],[Studentnummer (niet als getal)]])</f>
        <v>#VALUE!</v>
      </c>
      <c r="C327" s="5" t="e">
        <f>RIGHT(INPUT!D327,LEN(INPUT!D327)-(SEARCH("-",INPUT!D327)))</f>
        <v>#VALUE!</v>
      </c>
      <c r="D327" s="6">
        <f>IF(INPUT!S327/10&lt;0,0,INPUT!S327/10)</f>
        <v>0</v>
      </c>
    </row>
    <row r="328" spans="1:4" x14ac:dyDescent="0.2">
      <c r="A328" s="5" t="e">
        <f>LEFT(INPUT!D328,((SEARCH("-",INPUT!D328))-1))</f>
        <v>#VALUE!</v>
      </c>
      <c r="B328" s="22" t="e">
        <f>_xlfn.NUMBERVALUE(Table2[[#This Row],[Studentnummer (niet als getal)]])</f>
        <v>#VALUE!</v>
      </c>
      <c r="C328" s="5" t="e">
        <f>RIGHT(INPUT!D328,LEN(INPUT!D328)-(SEARCH("-",INPUT!D328)))</f>
        <v>#VALUE!</v>
      </c>
      <c r="D328" s="6">
        <f>IF(INPUT!S328/10&lt;0,0,INPUT!S328/10)</f>
        <v>0</v>
      </c>
    </row>
    <row r="329" spans="1:4" x14ac:dyDescent="0.2">
      <c r="A329" s="5" t="e">
        <f>LEFT(INPUT!D329,((SEARCH("-",INPUT!D329))-1))</f>
        <v>#VALUE!</v>
      </c>
      <c r="B329" s="22" t="e">
        <f>_xlfn.NUMBERVALUE(Table2[[#This Row],[Studentnummer (niet als getal)]])</f>
        <v>#VALUE!</v>
      </c>
      <c r="C329" s="5" t="e">
        <f>RIGHT(INPUT!D329,LEN(INPUT!D329)-(SEARCH("-",INPUT!D329)))</f>
        <v>#VALUE!</v>
      </c>
      <c r="D329" s="6">
        <f>IF(INPUT!S329/10&lt;0,0,INPUT!S329/10)</f>
        <v>0</v>
      </c>
    </row>
    <row r="330" spans="1:4" x14ac:dyDescent="0.2">
      <c r="A330" s="5" t="e">
        <f>LEFT(INPUT!D330,((SEARCH("-",INPUT!D330))-1))</f>
        <v>#VALUE!</v>
      </c>
      <c r="B330" s="22" t="e">
        <f>_xlfn.NUMBERVALUE(Table2[[#This Row],[Studentnummer (niet als getal)]])</f>
        <v>#VALUE!</v>
      </c>
      <c r="C330" s="5" t="e">
        <f>RIGHT(INPUT!D330,LEN(INPUT!D330)-(SEARCH("-",INPUT!D330)))</f>
        <v>#VALUE!</v>
      </c>
      <c r="D330" s="6">
        <f>IF(INPUT!S330/10&lt;0,0,INPUT!S330/10)</f>
        <v>0</v>
      </c>
    </row>
    <row r="331" spans="1:4" x14ac:dyDescent="0.2">
      <c r="A331" s="5" t="e">
        <f>LEFT(INPUT!D331,((SEARCH("-",INPUT!D331))-1))</f>
        <v>#VALUE!</v>
      </c>
      <c r="B331" s="22" t="e">
        <f>_xlfn.NUMBERVALUE(Table2[[#This Row],[Studentnummer (niet als getal)]])</f>
        <v>#VALUE!</v>
      </c>
      <c r="C331" s="5" t="e">
        <f>RIGHT(INPUT!D331,LEN(INPUT!D331)-(SEARCH("-",INPUT!D331)))</f>
        <v>#VALUE!</v>
      </c>
      <c r="D331" s="6">
        <f>IF(INPUT!S331/10&lt;0,0,INPUT!S331/10)</f>
        <v>0</v>
      </c>
    </row>
    <row r="332" spans="1:4" x14ac:dyDescent="0.2">
      <c r="A332" s="5" t="e">
        <f>LEFT(INPUT!D332,((SEARCH("-",INPUT!D332))-1))</f>
        <v>#VALUE!</v>
      </c>
      <c r="B332" s="22" t="e">
        <f>_xlfn.NUMBERVALUE(Table2[[#This Row],[Studentnummer (niet als getal)]])</f>
        <v>#VALUE!</v>
      </c>
      <c r="C332" s="5" t="e">
        <f>RIGHT(INPUT!D332,LEN(INPUT!D332)-(SEARCH("-",INPUT!D332)))</f>
        <v>#VALUE!</v>
      </c>
      <c r="D332" s="6">
        <f>IF(INPUT!S332/10&lt;0,0,INPUT!S332/10)</f>
        <v>0</v>
      </c>
    </row>
    <row r="333" spans="1:4" x14ac:dyDescent="0.2">
      <c r="A333" s="5" t="e">
        <f>LEFT(INPUT!D333,((SEARCH("-",INPUT!D333))-1))</f>
        <v>#VALUE!</v>
      </c>
      <c r="B333" s="22" t="e">
        <f>_xlfn.NUMBERVALUE(Table2[[#This Row],[Studentnummer (niet als getal)]])</f>
        <v>#VALUE!</v>
      </c>
      <c r="C333" s="5" t="e">
        <f>RIGHT(INPUT!D333,LEN(INPUT!D333)-(SEARCH("-",INPUT!D333)))</f>
        <v>#VALUE!</v>
      </c>
      <c r="D333" s="6">
        <f>IF(INPUT!S333/10&lt;0,0,INPUT!S333/10)</f>
        <v>0</v>
      </c>
    </row>
    <row r="334" spans="1:4" x14ac:dyDescent="0.2">
      <c r="A334" s="5" t="e">
        <f>LEFT(INPUT!D334,((SEARCH("-",INPUT!D334))-1))</f>
        <v>#VALUE!</v>
      </c>
      <c r="B334" s="22" t="e">
        <f>_xlfn.NUMBERVALUE(Table2[[#This Row],[Studentnummer (niet als getal)]])</f>
        <v>#VALUE!</v>
      </c>
      <c r="C334" s="5" t="e">
        <f>RIGHT(INPUT!D334,LEN(INPUT!D334)-(SEARCH("-",INPUT!D334)))</f>
        <v>#VALUE!</v>
      </c>
      <c r="D334" s="6">
        <f>IF(INPUT!S334/10&lt;0,0,INPUT!S334/10)</f>
        <v>0</v>
      </c>
    </row>
    <row r="335" spans="1:4" x14ac:dyDescent="0.2">
      <c r="A335" s="5" t="e">
        <f>LEFT(INPUT!D335,((SEARCH("-",INPUT!D335))-1))</f>
        <v>#VALUE!</v>
      </c>
      <c r="B335" s="22" t="e">
        <f>_xlfn.NUMBERVALUE(Table2[[#This Row],[Studentnummer (niet als getal)]])</f>
        <v>#VALUE!</v>
      </c>
      <c r="C335" s="5" t="e">
        <f>RIGHT(INPUT!D335,LEN(INPUT!D335)-(SEARCH("-",INPUT!D335)))</f>
        <v>#VALUE!</v>
      </c>
      <c r="D335" s="6">
        <f>IF(INPUT!S335/10&lt;0,0,INPUT!S335/10)</f>
        <v>0</v>
      </c>
    </row>
    <row r="336" spans="1:4" x14ac:dyDescent="0.2">
      <c r="A336" s="5" t="e">
        <f>LEFT(INPUT!D336,((SEARCH("-",INPUT!D336))-1))</f>
        <v>#VALUE!</v>
      </c>
      <c r="B336" s="22" t="e">
        <f>_xlfn.NUMBERVALUE(Table2[[#This Row],[Studentnummer (niet als getal)]])</f>
        <v>#VALUE!</v>
      </c>
      <c r="C336" s="5" t="e">
        <f>RIGHT(INPUT!D336,LEN(INPUT!D336)-(SEARCH("-",INPUT!D336)))</f>
        <v>#VALUE!</v>
      </c>
      <c r="D336" s="6">
        <f>IF(INPUT!S336/10&lt;0,0,INPUT!S336/10)</f>
        <v>0</v>
      </c>
    </row>
    <row r="337" spans="1:4" x14ac:dyDescent="0.2">
      <c r="A337" s="5" t="e">
        <f>LEFT(INPUT!D337,((SEARCH("-",INPUT!D337))-1))</f>
        <v>#VALUE!</v>
      </c>
      <c r="B337" s="22" t="e">
        <f>_xlfn.NUMBERVALUE(Table2[[#This Row],[Studentnummer (niet als getal)]])</f>
        <v>#VALUE!</v>
      </c>
      <c r="C337" s="5" t="e">
        <f>RIGHT(INPUT!D337,LEN(INPUT!D337)-(SEARCH("-",INPUT!D337)))</f>
        <v>#VALUE!</v>
      </c>
      <c r="D337" s="6">
        <f>IF(INPUT!S337/10&lt;0,0,INPUT!S337/10)</f>
        <v>0</v>
      </c>
    </row>
    <row r="338" spans="1:4" x14ac:dyDescent="0.2">
      <c r="A338" s="5" t="e">
        <f>LEFT(INPUT!D338,((SEARCH("-",INPUT!D338))-1))</f>
        <v>#VALUE!</v>
      </c>
      <c r="B338" s="22" t="e">
        <f>_xlfn.NUMBERVALUE(Table2[[#This Row],[Studentnummer (niet als getal)]])</f>
        <v>#VALUE!</v>
      </c>
      <c r="C338" s="5" t="e">
        <f>RIGHT(INPUT!D338,LEN(INPUT!D338)-(SEARCH("-",INPUT!D338)))</f>
        <v>#VALUE!</v>
      </c>
      <c r="D338" s="6">
        <f>IF(INPUT!S338/10&lt;0,0,INPUT!S338/10)</f>
        <v>0</v>
      </c>
    </row>
    <row r="339" spans="1:4" x14ac:dyDescent="0.2">
      <c r="A339" s="5" t="e">
        <f>LEFT(INPUT!D339,((SEARCH("-",INPUT!D339))-1))</f>
        <v>#VALUE!</v>
      </c>
      <c r="B339" s="22" t="e">
        <f>_xlfn.NUMBERVALUE(Table2[[#This Row],[Studentnummer (niet als getal)]])</f>
        <v>#VALUE!</v>
      </c>
      <c r="C339" s="5" t="e">
        <f>RIGHT(INPUT!D339,LEN(INPUT!D339)-(SEARCH("-",INPUT!D339)))</f>
        <v>#VALUE!</v>
      </c>
      <c r="D339" s="6">
        <f>IF(INPUT!S339/10&lt;0,0,INPUT!S339/10)</f>
        <v>0</v>
      </c>
    </row>
    <row r="340" spans="1:4" x14ac:dyDescent="0.2">
      <c r="A340" s="5" t="e">
        <f>LEFT(INPUT!D340,((SEARCH("-",INPUT!D340))-1))</f>
        <v>#VALUE!</v>
      </c>
      <c r="B340" s="22" t="e">
        <f>_xlfn.NUMBERVALUE(Table2[[#This Row],[Studentnummer (niet als getal)]])</f>
        <v>#VALUE!</v>
      </c>
      <c r="C340" s="5" t="e">
        <f>RIGHT(INPUT!D340,LEN(INPUT!D340)-(SEARCH("-",INPUT!D340)))</f>
        <v>#VALUE!</v>
      </c>
      <c r="D340" s="6">
        <f>IF(INPUT!S340/10&lt;0,0,INPUT!S340/10)</f>
        <v>0</v>
      </c>
    </row>
    <row r="341" spans="1:4" x14ac:dyDescent="0.2">
      <c r="A341" s="5" t="e">
        <f>LEFT(INPUT!D341,((SEARCH("-",INPUT!D341))-1))</f>
        <v>#VALUE!</v>
      </c>
      <c r="B341" s="22" t="e">
        <f>_xlfn.NUMBERVALUE(Table2[[#This Row],[Studentnummer (niet als getal)]])</f>
        <v>#VALUE!</v>
      </c>
      <c r="C341" s="5" t="e">
        <f>RIGHT(INPUT!D341,LEN(INPUT!D341)-(SEARCH("-",INPUT!D341)))</f>
        <v>#VALUE!</v>
      </c>
      <c r="D341" s="6">
        <f>IF(INPUT!S341/10&lt;0,0,INPUT!S341/10)</f>
        <v>0</v>
      </c>
    </row>
    <row r="342" spans="1:4" x14ac:dyDescent="0.2">
      <c r="A342" s="5" t="e">
        <f>LEFT(INPUT!D342,((SEARCH("-",INPUT!D342))-1))</f>
        <v>#VALUE!</v>
      </c>
      <c r="B342" s="22" t="e">
        <f>_xlfn.NUMBERVALUE(Table2[[#This Row],[Studentnummer (niet als getal)]])</f>
        <v>#VALUE!</v>
      </c>
      <c r="C342" s="5" t="e">
        <f>RIGHT(INPUT!D342,LEN(INPUT!D342)-(SEARCH("-",INPUT!D342)))</f>
        <v>#VALUE!</v>
      </c>
      <c r="D342" s="6">
        <f>IF(INPUT!S342/10&lt;0,0,INPUT!S342/10)</f>
        <v>0</v>
      </c>
    </row>
    <row r="343" spans="1:4" x14ac:dyDescent="0.2">
      <c r="A343" s="5" t="e">
        <f>LEFT(INPUT!D343,((SEARCH("-",INPUT!D343))-1))</f>
        <v>#VALUE!</v>
      </c>
      <c r="B343" s="22" t="e">
        <f>_xlfn.NUMBERVALUE(Table2[[#This Row],[Studentnummer (niet als getal)]])</f>
        <v>#VALUE!</v>
      </c>
      <c r="C343" s="5" t="e">
        <f>RIGHT(INPUT!D343,LEN(INPUT!D343)-(SEARCH("-",INPUT!D343)))</f>
        <v>#VALUE!</v>
      </c>
      <c r="D343" s="6">
        <f>IF(INPUT!S343/10&lt;0,0,INPUT!S343/10)</f>
        <v>0</v>
      </c>
    </row>
    <row r="344" spans="1:4" x14ac:dyDescent="0.2">
      <c r="A344" s="5" t="e">
        <f>LEFT(INPUT!D344,((SEARCH("-",INPUT!D344))-1))</f>
        <v>#VALUE!</v>
      </c>
      <c r="B344" s="22" t="e">
        <f>_xlfn.NUMBERVALUE(Table2[[#This Row],[Studentnummer (niet als getal)]])</f>
        <v>#VALUE!</v>
      </c>
      <c r="C344" s="5" t="e">
        <f>RIGHT(INPUT!D344,LEN(INPUT!D344)-(SEARCH("-",INPUT!D344)))</f>
        <v>#VALUE!</v>
      </c>
      <c r="D344" s="6">
        <f>IF(INPUT!S344/10&lt;0,0,INPUT!S344/10)</f>
        <v>0</v>
      </c>
    </row>
    <row r="345" spans="1:4" x14ac:dyDescent="0.2">
      <c r="A345" s="5" t="e">
        <f>LEFT(INPUT!D345,((SEARCH("-",INPUT!D345))-1))</f>
        <v>#VALUE!</v>
      </c>
      <c r="B345" s="22" t="e">
        <f>_xlfn.NUMBERVALUE(Table2[[#This Row],[Studentnummer (niet als getal)]])</f>
        <v>#VALUE!</v>
      </c>
      <c r="C345" s="5" t="e">
        <f>RIGHT(INPUT!D345,LEN(INPUT!D345)-(SEARCH("-",INPUT!D345)))</f>
        <v>#VALUE!</v>
      </c>
      <c r="D345" s="6">
        <f>IF(INPUT!S345/10&lt;0,0,INPUT!S345/10)</f>
        <v>0</v>
      </c>
    </row>
    <row r="346" spans="1:4" x14ac:dyDescent="0.2">
      <c r="A346" s="5" t="e">
        <f>LEFT(INPUT!D346,((SEARCH("-",INPUT!D346))-1))</f>
        <v>#VALUE!</v>
      </c>
      <c r="B346" s="22" t="e">
        <f>_xlfn.NUMBERVALUE(Table2[[#This Row],[Studentnummer (niet als getal)]])</f>
        <v>#VALUE!</v>
      </c>
      <c r="C346" s="5" t="e">
        <f>RIGHT(INPUT!D346,LEN(INPUT!D346)-(SEARCH("-",INPUT!D346)))</f>
        <v>#VALUE!</v>
      </c>
      <c r="D346" s="6">
        <f>IF(INPUT!S346/10&lt;0,0,INPUT!S346/10)</f>
        <v>0</v>
      </c>
    </row>
    <row r="347" spans="1:4" x14ac:dyDescent="0.2">
      <c r="A347" s="5" t="e">
        <f>LEFT(INPUT!D347,((SEARCH("-",INPUT!D347))-1))</f>
        <v>#VALUE!</v>
      </c>
      <c r="B347" s="22" t="e">
        <f>_xlfn.NUMBERVALUE(Table2[[#This Row],[Studentnummer (niet als getal)]])</f>
        <v>#VALUE!</v>
      </c>
      <c r="C347" s="5" t="e">
        <f>RIGHT(INPUT!D347,LEN(INPUT!D347)-(SEARCH("-",INPUT!D347)))</f>
        <v>#VALUE!</v>
      </c>
      <c r="D347" s="6">
        <f>IF(INPUT!S347/10&lt;0,0,INPUT!S347/10)</f>
        <v>0</v>
      </c>
    </row>
    <row r="348" spans="1:4" x14ac:dyDescent="0.2">
      <c r="A348" s="5" t="e">
        <f>LEFT(INPUT!D348,((SEARCH("-",INPUT!D348))-1))</f>
        <v>#VALUE!</v>
      </c>
      <c r="B348" s="22" t="e">
        <f>_xlfn.NUMBERVALUE(Table2[[#This Row],[Studentnummer (niet als getal)]])</f>
        <v>#VALUE!</v>
      </c>
      <c r="C348" s="5" t="e">
        <f>RIGHT(INPUT!D348,LEN(INPUT!D348)-(SEARCH("-",INPUT!D348)))</f>
        <v>#VALUE!</v>
      </c>
      <c r="D348" s="6">
        <f>IF(INPUT!S348/10&lt;0,0,INPUT!S348/10)</f>
        <v>0</v>
      </c>
    </row>
    <row r="349" spans="1:4" x14ac:dyDescent="0.2">
      <c r="A349" s="5" t="e">
        <f>LEFT(INPUT!D349,((SEARCH("-",INPUT!D349))-1))</f>
        <v>#VALUE!</v>
      </c>
      <c r="B349" s="22" t="e">
        <f>_xlfn.NUMBERVALUE(Table2[[#This Row],[Studentnummer (niet als getal)]])</f>
        <v>#VALUE!</v>
      </c>
      <c r="C349" s="5" t="e">
        <f>RIGHT(INPUT!D349,LEN(INPUT!D349)-(SEARCH("-",INPUT!D349)))</f>
        <v>#VALUE!</v>
      </c>
      <c r="D349" s="6">
        <f>IF(INPUT!S349/10&lt;0,0,INPUT!S349/10)</f>
        <v>0</v>
      </c>
    </row>
    <row r="350" spans="1:4" x14ac:dyDescent="0.2">
      <c r="A350" s="5" t="e">
        <f>LEFT(INPUT!D350,((SEARCH("-",INPUT!D350))-1))</f>
        <v>#VALUE!</v>
      </c>
      <c r="B350" s="22" t="e">
        <f>_xlfn.NUMBERVALUE(Table2[[#This Row],[Studentnummer (niet als getal)]])</f>
        <v>#VALUE!</v>
      </c>
      <c r="C350" s="5" t="e">
        <f>RIGHT(INPUT!D350,LEN(INPUT!D350)-(SEARCH("-",INPUT!D350)))</f>
        <v>#VALUE!</v>
      </c>
      <c r="D350" s="6">
        <f>IF(INPUT!S350/10&lt;0,0,INPUT!S350/10)</f>
        <v>0</v>
      </c>
    </row>
  </sheetData>
  <sheetProtection formatCells="0" formatColumns="0" formatRows="0" insertColumns="0" insertRows="0" insertHyperlinks="0" sort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INPUT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Vrijsen, K.R. (Krijn)</dc:creator>
  <cp:lastModifiedBy>Vrijsen, K.R. (Krijn)</cp:lastModifiedBy>
  <dcterms:created xsi:type="dcterms:W3CDTF">2023-07-24T10:39:52Z</dcterms:created>
  <dcterms:modified xsi:type="dcterms:W3CDTF">2023-12-21T14:15:56Z</dcterms:modified>
</cp:coreProperties>
</file>